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8_{208D5D63-A08C-4805-9E66-34CAE6C12BBE}" xr6:coauthVersionLast="47" xr6:coauthVersionMax="47" xr10:uidLastSave="{00000000-0000-0000-0000-000000000000}"/>
  <bookViews>
    <workbookView xWindow="0" yWindow="600" windowWidth="20490" windowHeight="10920" xr2:uid="{00000000-000D-0000-FFFF-FFFF00000000}"/>
  </bookViews>
  <sheets>
    <sheet name="Sheet3" sheetId="1" r:id="rId1"/>
  </sheets>
  <externalReferences>
    <externalReference r:id="rId2"/>
    <externalReference r:id="rId3"/>
  </externalReferences>
  <definedNames>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h1" hidden="1">{"'Sheet1'!$L$16"}</definedName>
    <definedName name="__hu1" hidden="1">{"'Sheet1'!$L$16"}</definedName>
    <definedName name="__hu2" hidden="1">{"'Sheet1'!$L$16"}</definedName>
    <definedName name="__hu5" hidden="1">{"'Sheet1'!$L$16"}</definedName>
    <definedName name="__hu6" hidden="1">{"'Sheet1'!$L$16"}</definedName>
    <definedName name="__xa3"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uiltin0" hidden="1">#REF!</definedName>
    <definedName name="_Fill" hidden="1">#REF!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hidden="1">#REF!</definedName>
    <definedName name="_Key2" hidden="1">#REF!</definedName>
    <definedName name="_Order1" hidden="1">255</definedName>
    <definedName name="_Order2" hidden="1">255</definedName>
    <definedName name="_PA3" hidden="1">{"'Sheet1'!$L$16"}</definedName>
    <definedName name="_Regression_Out" hidden="1">#REF!</definedName>
    <definedName name="_Regression_X" hidden="1">#REF!</definedName>
    <definedName name="_Regression_Y" hidden="1">#REF!</definedName>
    <definedName name="_Sort" hidden="1">#REF!</definedName>
    <definedName name="_xa3" hidden="1">{"'Sheet1'!$L$16"}</definedName>
    <definedName name="anscount" hidden="1">1</definedName>
    <definedName name="Antoan" hidden="1">{"'Sheet1'!$L$16"}</definedName>
    <definedName name="anh" hidden="1">{"'Sheet1'!$L$16"}</definedName>
    <definedName name="aq" hidden="1">{0,2.785144981065E-308,0,0;0,0,0,0;0,0,0,0;0,0,FALSE,0;0,0,0,0;0,0,#VALUE!,0;0,0,0,0}</definedName>
    <definedName name="AS2DocOpenMode" hidden="1">"AS2DocumentEdit"</definedName>
    <definedName name="b14b" hidden="1">{"'Sheet1'!$L$16"}</definedName>
    <definedName name="b14b1" hidden="1">{"'Sheet1'!$L$16"}</definedName>
    <definedName name="BDien" hidden="1">{"'Sheet1'!$L$16"}</definedName>
    <definedName name="Bgiang" hidden="1">{"'Sheet1'!$L$16"}</definedName>
    <definedName name="bieuhop" hidden="1">{"'Sheet1'!$L$16"}</definedName>
    <definedName name="c.chuyen2005" hidden="1">{"'Sheet1'!$L$16"}</definedName>
    <definedName name="ct" hidden="1">{"'Sheet1'!$L$16"}</definedName>
    <definedName name="CTsu" hidden="1">{"'Sheet1'!$L$16"}</definedName>
    <definedName name="DAT_CHO">OFFSET('[1]Điều chỉnh QHSDD'!$P$10,,,1,'[1]Điều chỉnh QHSDD'!$A$2)</definedName>
    <definedName name="DAT_HUYEN">OFFSET('[1]Điều chỉnh QHSDD'!$O$14,,,'[1]Điều chỉnh QHSDD'!$A$1,)</definedName>
    <definedName name="DAT_NHAN1">OFFSET('[1]Điều chỉnh QHSDD'!#REF!,,,'[1]Điều chỉnh QHSDD'!$A$1,)</definedName>
    <definedName name="DAT_NHAN2">OFFSET('[1]Điều chỉnh QHSDD'!#REF!,,,'[1]Điều chỉnh QHSDD'!$A$1,)</definedName>
    <definedName name="DAT_NHAN3">OFFSET('[1]Điều chỉnh QHSDD'!$K$14,,,'[1]Điều chỉnh QHSDD'!$A$1,)</definedName>
    <definedName name="DAT_SL">OFFSET('[1]Điều chỉnh QHSDD'!$P$14,,,'[1]Điều chỉnh QHSDD'!$A$1,'[1]Điều chỉnh QHSDD'!$A$2)</definedName>
    <definedName name="DAT_TEST">OFFSET('[1]Điều chỉnh QHSDD'!$P$14,,MATCH('[1]Điều chỉnh QHSDD'!$M$4,'[1]Điều chỉnh QHSDD'!$P$10:$BR$10,0)-1,'[1]Điều chỉnh QHSDD'!$A$1,)</definedName>
    <definedName name="DAT_THU">OFFSET('[1]Điều chỉnh QHSDD'!#REF!,,,'[1]Điều chỉnh QHSDD'!$A$1,)</definedName>
    <definedName name="data1" hidden="1">#REF!</definedName>
    <definedName name="data2" hidden="1">#REF!</definedName>
    <definedName name="data3" hidden="1">#REF!</definedName>
    <definedName name="DGTS" hidden="1">{"'Sheet1'!$L$16"}</definedName>
    <definedName name="Discount" hidden="1">#REF!</definedName>
    <definedName name="display_area_2" hidden="1">#REF!</definedName>
    <definedName name="ds" hidden="1">{"'Sheet1'!$L$16"}</definedName>
    <definedName name="DS_MA1">'[2]DS HUYEN'!$M$6:$M$60</definedName>
    <definedName name="DS_MA2">'[2]DS HUYEN'!$L$6:$L$60</definedName>
    <definedName name="DS_MA3">'[2]DS HUYEN'!$K$6:$K$60</definedName>
    <definedName name="DThmDU" hidden="1">{"'Sheet1'!$L$16"}</definedName>
    <definedName name="FCode" hidden="1">#REF!</definedName>
    <definedName name="fff" hidden="1">{"'Sheet1'!$L$16"}</definedName>
    <definedName name="fwgter" hidden="1">{"'Sheet1'!$L$16"}</definedName>
    <definedName name="h" hidden="1">{"'Sheet1'!$L$16"}</definedName>
    <definedName name="hfdsh" hidden="1">#REF!</definedName>
    <definedName name="HiddenRows" hidden="1">#REF!</definedName>
    <definedName name="hiep" hidden="1">{"'Sheet1'!$L$16"}</definedName>
    <definedName name="ht" hidden="1">{"'Sheet1'!$L$16"}</definedName>
    <definedName name="HTML_CodePage" hidden="1">1252</definedName>
    <definedName name="HTML_Control" hidden="1">{"'Sheet1'!$A$1"}</definedName>
    <definedName name="HTML_Description" hidden="1">""</definedName>
    <definedName name="HTML_Email" hidden="1">""</definedName>
    <definedName name="HTML_Header" hidden="1">"Sheet1"</definedName>
    <definedName name="HTML_LastUpdate" hidden="1">"25.7.2001"</definedName>
    <definedName name="HTML_LineAfter" hidden="1">FALSE</definedName>
    <definedName name="HTML_LineBefore" hidden="1">FALSE</definedName>
    <definedName name="HTML_Name" hidden="1">"BAN QLDA GIAO THONG"</definedName>
    <definedName name="HTML_OBDlg2" hidden="1">TRUE</definedName>
    <definedName name="HTML_OBDlg4" hidden="1">TRUE</definedName>
    <definedName name="HTML_OS" hidden="1">0</definedName>
    <definedName name="HTML_PathFile" hidden="1">"C:\My Documents\MyHTML.htm"</definedName>
    <definedName name="HTML_Title" hidden="1">"Book1"</definedName>
    <definedName name="hu" hidden="1">{"'Sheet1'!$L$16"}</definedName>
    <definedName name="huy" hidden="1">{"'Sheet1'!$L$16"}</definedName>
    <definedName name="HUYEN_DS">OFFSET('[2]DS HUYEN'!$A$6,,,'[2]DS HUYEN'!$A$1,)</definedName>
    <definedName name="HUYEN_THU">'[2]DS HUYEN'!$G$6:$G$8</definedName>
    <definedName name="KDCNThonmoi20_00" hidden="1">{"'Sheet1'!$L$16"}</definedName>
    <definedName name="KNDAT_CHUA_SU_DUNG" hidden="1">#REF!</definedName>
    <definedName name="n" hidden="1">{"'Sheet1'!$L$16"}</definedName>
    <definedName name="njsdhfd" hidden="1">{"'Sheet1'!$L$16"}</definedName>
    <definedName name="Ngan" hidden="1">{"'Sheet1'!$L$16"}</definedName>
    <definedName name="OrderTable" hidden="1">#REF!</definedName>
    <definedName name="_xlnm.Print_Area" localSheetId="0">Sheet3!$A$1:$H$700</definedName>
    <definedName name="_xlnm.Print_Titles" localSheetId="0">Sheet3!$3:$3</definedName>
    <definedName name="_xlnm.Print_Titles">#N/A</definedName>
    <definedName name="ProdForm" hidden="1">#REF!</definedName>
    <definedName name="Product" hidden="1">#REF!</definedName>
    <definedName name="qa" hidden="1">{"'Sheet1'!$L$16"}</definedName>
    <definedName name="QHSDD_THOP" hidden="1">#REF!</definedName>
    <definedName name="qq" hidden="1">{"'Sheet1'!$L$16"}</definedName>
    <definedName name="Ranhxay" hidden="1">{"'Sheet1'!$L$16"}</definedName>
    <definedName name="RCArea" hidden="1">#REF!</definedName>
    <definedName name="sencount" hidden="1">2</definedName>
    <definedName name="SpecialPrice" hidden="1">#REF!</definedName>
    <definedName name="ss" hidden="1">#REF!</definedName>
    <definedName name="TatBo" hidden="1">{"'Sheet1'!$L$16"}</definedName>
    <definedName name="tbl_ProdInfo" hidden="1">#REF!</definedName>
    <definedName name="tet" hidden="1">{0,#NULL!,0,FALSE;0,0,0,0;0,0,0,7.29290327383173E-304;0,0,0,0;0,0,0,0;0,0,0,0;0,0,0,0}</definedName>
    <definedName name="tonghop" hidden="1">{"'Sheet1'!$L$16"}</definedName>
    <definedName name="tha" hidden="1">{"'Sheet1'!$L$16"}</definedName>
    <definedName name="THKL" hidden="1">{"'Sheet1'!$L$16"}</definedName>
    <definedName name="vinh" hidden="1">{"'Sheet1'!$L$16"}</definedName>
    <definedName name="VKTTDMT" hidden="1">{"'Sheet1'!$L$16"}</definedName>
    <definedName name="VUNGTB" hidden="1">{"'Sheet1'!$L$16"}</definedName>
    <definedName name="wrn.chi._.tiÆt." hidden="1">{#N/A,#N/A,FALSE,"Chi tiÆt"}</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y" hidden="1">{"'Sheet1'!$L$16"}</definedName>
    <definedName name="ZXzX" hidden="1">{"'Sheet1'!$L$16"}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00" i="1" l="1"/>
  <c r="F698" i="1"/>
  <c r="A698" i="1"/>
  <c r="A696" i="1"/>
  <c r="A694" i="1"/>
  <c r="A692" i="1"/>
  <c r="A690" i="1"/>
  <c r="A689" i="1"/>
  <c r="A688" i="1"/>
  <c r="A687" i="1"/>
  <c r="A686" i="1"/>
  <c r="A685" i="1"/>
  <c r="A684" i="1"/>
  <c r="A683" i="1"/>
  <c r="A681" i="1"/>
  <c r="A680" i="1"/>
  <c r="A679" i="1"/>
  <c r="A677" i="1"/>
  <c r="A676" i="1"/>
  <c r="A675" i="1"/>
  <c r="A673" i="1"/>
  <c r="A671" i="1"/>
  <c r="A668" i="1"/>
  <c r="A667" i="1"/>
  <c r="A666" i="1"/>
  <c r="G665" i="1"/>
  <c r="A664" i="1"/>
  <c r="A663" i="1"/>
  <c r="A662" i="1"/>
  <c r="A661" i="1"/>
  <c r="A660" i="1"/>
  <c r="G659" i="1"/>
  <c r="A658" i="1"/>
  <c r="A656" i="1"/>
  <c r="A655" i="1"/>
  <c r="A654" i="1"/>
  <c r="A652" i="1"/>
  <c r="G651" i="1"/>
  <c r="A649" i="1"/>
  <c r="G648" i="1"/>
  <c r="A647" i="1"/>
  <c r="A643" i="1"/>
  <c r="A642" i="1"/>
  <c r="A641" i="1"/>
  <c r="A640" i="1"/>
  <c r="A639" i="1"/>
  <c r="A638" i="1"/>
  <c r="A637" i="1"/>
  <c r="G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G608" i="1"/>
  <c r="A607" i="1"/>
  <c r="A606" i="1"/>
  <c r="A605" i="1"/>
  <c r="A604" i="1"/>
  <c r="A603" i="1"/>
  <c r="A602"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G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F538"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F444" i="1"/>
  <c r="A444" i="1"/>
  <c r="A443" i="1"/>
  <c r="A442" i="1"/>
  <c r="A441" i="1"/>
  <c r="A440" i="1"/>
  <c r="F439" i="1"/>
  <c r="A439" i="1"/>
  <c r="A438" i="1"/>
  <c r="A437" i="1"/>
  <c r="A436" i="1"/>
  <c r="A435" i="1"/>
  <c r="A434" i="1"/>
  <c r="A433" i="1"/>
  <c r="A432" i="1"/>
  <c r="A431" i="1"/>
  <c r="A430" i="1"/>
  <c r="G429" i="1"/>
  <c r="F428" i="1"/>
  <c r="A428" i="1"/>
  <c r="F427" i="1"/>
  <c r="A427" i="1"/>
  <c r="F426" i="1"/>
  <c r="A426" i="1"/>
  <c r="F425" i="1"/>
  <c r="A425" i="1"/>
  <c r="F424" i="1"/>
  <c r="A424" i="1"/>
  <c r="A423" i="1"/>
  <c r="A422" i="1"/>
  <c r="A421" i="1"/>
  <c r="F420" i="1"/>
  <c r="A420" i="1"/>
  <c r="F419" i="1"/>
  <c r="A419" i="1"/>
  <c r="F418" i="1"/>
  <c r="A418" i="1"/>
  <c r="F417" i="1"/>
  <c r="A417" i="1"/>
  <c r="F416" i="1"/>
  <c r="A416" i="1"/>
  <c r="A415" i="1"/>
  <c r="F414" i="1"/>
  <c r="A414" i="1"/>
  <c r="A413" i="1"/>
  <c r="F412" i="1"/>
  <c r="A412" i="1"/>
  <c r="F411" i="1"/>
  <c r="A411" i="1"/>
  <c r="F410" i="1"/>
  <c r="A410" i="1"/>
  <c r="A409" i="1"/>
  <c r="A408" i="1"/>
  <c r="A407" i="1"/>
  <c r="A406" i="1"/>
  <c r="A405" i="1"/>
  <c r="F404" i="1"/>
  <c r="A404" i="1"/>
  <c r="F403" i="1"/>
  <c r="A403" i="1"/>
  <c r="F402" i="1"/>
  <c r="A402" i="1"/>
  <c r="A401" i="1"/>
  <c r="F400" i="1"/>
  <c r="A400" i="1"/>
  <c r="A399" i="1"/>
  <c r="A398" i="1"/>
  <c r="A397" i="1"/>
  <c r="F396" i="1"/>
  <c r="A396" i="1"/>
  <c r="F395" i="1"/>
  <c r="A395" i="1"/>
  <c r="A394" i="1"/>
  <c r="A393" i="1"/>
  <c r="A392" i="1"/>
  <c r="A391" i="1"/>
  <c r="A390" i="1"/>
  <c r="A389" i="1"/>
  <c r="F388" i="1"/>
  <c r="A388" i="1"/>
  <c r="F387" i="1"/>
  <c r="A387" i="1"/>
  <c r="A386" i="1"/>
  <c r="G385" i="1"/>
  <c r="A384" i="1"/>
  <c r="A383" i="1"/>
  <c r="A382" i="1"/>
  <c r="A381" i="1"/>
  <c r="A380" i="1"/>
  <c r="A379" i="1"/>
  <c r="G378" i="1"/>
  <c r="A376" i="1"/>
  <c r="A375" i="1"/>
  <c r="A374" i="1"/>
  <c r="A372" i="1"/>
  <c r="A370" i="1"/>
  <c r="A369" i="1"/>
  <c r="A368" i="1"/>
  <c r="G367" i="1"/>
  <c r="A366" i="1"/>
  <c r="A364" i="1"/>
  <c r="A363" i="1"/>
  <c r="A362"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G333" i="1"/>
  <c r="A332" i="1"/>
  <c r="A331" i="1"/>
  <c r="A330" i="1"/>
  <c r="A328" i="1"/>
  <c r="A327" i="1"/>
  <c r="A326" i="1"/>
  <c r="A323" i="1"/>
  <c r="A322" i="1"/>
  <c r="A321" i="1"/>
  <c r="F320" i="1"/>
  <c r="A320" i="1"/>
  <c r="A319" i="1"/>
  <c r="A318" i="1"/>
  <c r="A317" i="1"/>
  <c r="A316" i="1"/>
  <c r="A315" i="1"/>
  <c r="A314" i="1"/>
  <c r="A313" i="1"/>
  <c r="A312" i="1"/>
  <c r="A311" i="1"/>
  <c r="A310" i="1"/>
  <c r="A309" i="1"/>
  <c r="A308" i="1"/>
  <c r="F307" i="1"/>
  <c r="A307" i="1"/>
  <c r="F306" i="1"/>
  <c r="A306" i="1"/>
  <c r="A305" i="1"/>
  <c r="A304" i="1"/>
  <c r="A303" i="1"/>
  <c r="A302" i="1"/>
  <c r="A301" i="1"/>
  <c r="A300" i="1"/>
  <c r="A299" i="1"/>
  <c r="A298" i="1"/>
  <c r="F297"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F261" i="1"/>
  <c r="A261" i="1"/>
  <c r="A260" i="1"/>
  <c r="A259" i="1"/>
  <c r="A258" i="1"/>
  <c r="A257" i="1"/>
  <c r="G256" i="1"/>
  <c r="A255" i="1"/>
  <c r="A254" i="1"/>
  <c r="A253" i="1"/>
  <c r="A252" i="1"/>
  <c r="A251" i="1"/>
  <c r="A250" i="1"/>
  <c r="A249" i="1"/>
  <c r="A248" i="1"/>
  <c r="A247" i="1"/>
  <c r="G246" i="1"/>
  <c r="A245" i="1"/>
  <c r="A244" i="1"/>
  <c r="A243" i="1"/>
  <c r="A242" i="1"/>
  <c r="A241" i="1"/>
  <c r="A240" i="1"/>
  <c r="A239" i="1"/>
  <c r="A238" i="1"/>
  <c r="D237" i="1"/>
  <c r="F237" i="1" s="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G185" i="1"/>
  <c r="A185" i="1"/>
  <c r="A184" i="1"/>
  <c r="A183" i="1"/>
  <c r="A182" i="1"/>
  <c r="A181" i="1"/>
  <c r="A180" i="1"/>
  <c r="A179" i="1"/>
  <c r="F178" i="1"/>
  <c r="A178" i="1"/>
  <c r="F177" i="1"/>
  <c r="A177" i="1"/>
  <c r="A176" i="1"/>
  <c r="G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F126" i="1"/>
  <c r="A126" i="1"/>
  <c r="A125" i="1"/>
  <c r="A124" i="1"/>
  <c r="A123" i="1"/>
  <c r="A122" i="1"/>
  <c r="A121" i="1"/>
  <c r="G120" i="1"/>
  <c r="A118" i="1"/>
  <c r="A117" i="1"/>
  <c r="A116" i="1"/>
  <c r="A115" i="1"/>
  <c r="A114" i="1"/>
  <c r="G113" i="1"/>
  <c r="A112" i="1"/>
  <c r="A111" i="1"/>
  <c r="A110" i="1"/>
  <c r="A109" i="1"/>
  <c r="A108" i="1"/>
  <c r="A107" i="1"/>
  <c r="A106" i="1"/>
  <c r="A105" i="1"/>
  <c r="A104" i="1"/>
  <c r="A102" i="1"/>
  <c r="A101" i="1"/>
  <c r="A100" i="1"/>
  <c r="A99" i="1"/>
  <c r="A98" i="1"/>
  <c r="A97"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2" i="1"/>
  <c r="A61" i="1"/>
  <c r="A60" i="1"/>
  <c r="A59" i="1"/>
  <c r="A58" i="1"/>
  <c r="A57" i="1"/>
  <c r="A56" i="1"/>
  <c r="G55" i="1"/>
  <c r="F55" i="1"/>
  <c r="F37" i="1" s="1"/>
  <c r="E55" i="1"/>
  <c r="E37" i="1" s="1"/>
  <c r="D55" i="1"/>
  <c r="D37" i="1" s="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G20" i="1"/>
  <c r="F20" i="1"/>
  <c r="E20" i="1"/>
  <c r="D20" i="1"/>
  <c r="A19" i="1"/>
  <c r="A18" i="1"/>
  <c r="A17" i="1"/>
  <c r="A16" i="1"/>
  <c r="A15" i="1"/>
  <c r="A14" i="1"/>
  <c r="A13" i="1"/>
  <c r="A12" i="1"/>
  <c r="A11" i="1"/>
  <c r="A10" i="1"/>
  <c r="A9" i="1"/>
  <c r="A8" i="1"/>
  <c r="A7" i="1"/>
  <c r="A6" i="1"/>
  <c r="G5" i="1"/>
  <c r="G103" i="1"/>
  <c r="G96" i="1"/>
</calcChain>
</file>

<file path=xl/sharedStrings.xml><?xml version="1.0" encoding="utf-8"?>
<sst xmlns="http://schemas.openxmlformats.org/spreadsheetml/2006/main" count="2720" uniqueCount="1492">
  <si>
    <t>Hạng mục</t>
  </si>
  <si>
    <t>Quy hoạch</t>
  </si>
  <si>
    <t>Hiện trạng</t>
  </si>
  <si>
    <t>Tăng thêm</t>
  </si>
  <si>
    <t>Địa điểm</t>
  </si>
  <si>
    <t>Mã vị trí trên bản đồ</t>
  </si>
  <si>
    <t>A</t>
  </si>
  <si>
    <t>NHÓM CÔNG TRÌNH, DỰ ÁN ƯU TIÊN</t>
  </si>
  <si>
    <t>I</t>
  </si>
  <si>
    <t>Đất quốc phòng</t>
  </si>
  <si>
    <t>Doanh trại d4/Lữ đoàn 210</t>
  </si>
  <si>
    <t>CQP</t>
  </si>
  <si>
    <t>Phường Cam Giá</t>
  </si>
  <si>
    <t>A9</t>
  </si>
  <si>
    <t>TĐSMPK 12,7mm/Ban CHQS TP Thái Nguyên</t>
  </si>
  <si>
    <t>A11</t>
  </si>
  <si>
    <t>A10</t>
  </si>
  <si>
    <t>TĐSMPK 14,5mm/Ban CHQS TP Thái Nguyên</t>
  </si>
  <si>
    <t>Phường Quang Vinh</t>
  </si>
  <si>
    <t>A1</t>
  </si>
  <si>
    <t>Xây dựng CCCĐ/TP Thái Nguyên</t>
  </si>
  <si>
    <t>A2</t>
  </si>
  <si>
    <t>Doanh trại d4/Lữ 210</t>
  </si>
  <si>
    <t>Phường Tích Lương, TPTN</t>
  </si>
  <si>
    <t>A8</t>
  </si>
  <si>
    <t>Dự kiến CCHP 2/TP Thái Nguyên</t>
  </si>
  <si>
    <t>Xã Phúc Xuân, TPTN</t>
  </si>
  <si>
    <t>A4</t>
  </si>
  <si>
    <t>Xây dựng CCHP 1/TP Thái Nguyên</t>
  </si>
  <si>
    <t>Xã Tân Cương</t>
  </si>
  <si>
    <t>A3</t>
  </si>
  <si>
    <t>Xây dựng CCCĐ 2, trường bắn cấp e/Ban CHQS TP Thái Nguyên</t>
  </si>
  <si>
    <t>A7</t>
  </si>
  <si>
    <t>Mở rộng Lữ đoàn bộ, dP2, cCH/Lữ 382</t>
  </si>
  <si>
    <t>Xã Thịnh Đức</t>
  </si>
  <si>
    <t>A5</t>
  </si>
  <si>
    <t>Mở rộng xây dựng trường bắn súng BB/Lữ đoàn 382</t>
  </si>
  <si>
    <t>A6</t>
  </si>
  <si>
    <t>Đất QP TP Thái Nguyên</t>
  </si>
  <si>
    <t>TP Thái Nguyên</t>
  </si>
  <si>
    <t>A12</t>
  </si>
  <si>
    <t>A13</t>
  </si>
  <si>
    <t>Ban chỉ huy quân sự thành phố Thái Nguyên (phục vụ cấp giấy)</t>
  </si>
  <si>
    <t>Xã Quyết Thắng</t>
  </si>
  <si>
    <t>II</t>
  </si>
  <si>
    <t>Đất an ninh</t>
  </si>
  <si>
    <t>B</t>
  </si>
  <si>
    <t>Mở rộng trụ sở công an phường Cam Giá</t>
  </si>
  <si>
    <t>CAN</t>
  </si>
  <si>
    <t>B17</t>
  </si>
  <si>
    <t>Trụ sở nghiệp vụ an ninh (Khu gia đình công an Đồng Hỷ cũ )</t>
  </si>
  <si>
    <t>B1</t>
  </si>
  <si>
    <t>Xây dựng trụ sở công an phường Chùa Hang</t>
  </si>
  <si>
    <t>B18</t>
  </si>
  <si>
    <t>Phường Gia Sàng</t>
  </si>
  <si>
    <t>B4</t>
  </si>
  <si>
    <t>Mở rộng trụ sở công an phường Hoàng Văn  thụ</t>
  </si>
  <si>
    <t>B22</t>
  </si>
  <si>
    <t>Mở rộng công an phường Hương Sơn</t>
  </si>
  <si>
    <t>B23</t>
  </si>
  <si>
    <t>Mở rộng trụ sở phòng cảnh sát giao thông (Tại phường Phan Đình Phùng)</t>
  </si>
  <si>
    <t>Phường Phan Đình Phùng</t>
  </si>
  <si>
    <t>B5</t>
  </si>
  <si>
    <t>Mở rộng trụ sở công an phường Phú Xá</t>
  </si>
  <si>
    <t>B25</t>
  </si>
  <si>
    <t>Xây dựng trụ sở công an phường Quan Triều</t>
  </si>
  <si>
    <t>Phường Quan Triều</t>
  </si>
  <si>
    <t>B42</t>
  </si>
  <si>
    <t>Xây dựng trụ sở công an phường Tân Lập</t>
  </si>
  <si>
    <t>Phường Tân Lập</t>
  </si>
  <si>
    <t>B43</t>
  </si>
  <si>
    <t>B6</t>
  </si>
  <si>
    <t>Xây dựng công an phường Tích Lương</t>
  </si>
  <si>
    <t>B30</t>
  </si>
  <si>
    <t>Mở rộng trụ sở công an phường</t>
  </si>
  <si>
    <t>B31</t>
  </si>
  <si>
    <t>Mở rộng công an phường Trung Thành (Nằm trong QH chi tiết khu dân cư tổ 19+20) nằm ở đuôi quy hoạch ủy ban phường</t>
  </si>
  <si>
    <t>B33</t>
  </si>
  <si>
    <t>Trụ sở công an phường Trung Thành</t>
  </si>
  <si>
    <t>B34</t>
  </si>
  <si>
    <t>Mở rộng Công an tỉnh (cơ sở 1) (Tại phường Trưng Vương)</t>
  </si>
  <si>
    <t>Phường Trưng Vương</t>
  </si>
  <si>
    <t>B7</t>
  </si>
  <si>
    <t>Xây dựng mới, mở rộng trụ sở công an các xã, phường (11 xã, 8 phường)</t>
  </si>
  <si>
    <t>B12</t>
  </si>
  <si>
    <t>Xây dựng trụ sở công an xã Cao Ngạn</t>
  </si>
  <si>
    <t>B35</t>
  </si>
  <si>
    <t>Xây dựng trụ sở công an xã Đồng Liên</t>
  </si>
  <si>
    <t>B36</t>
  </si>
  <si>
    <t>Xây dựng trụ sở công an xã Huống Thượng (Nằm trong dự án Khu đô thị số 1 xã Huống Thượng)</t>
  </si>
  <si>
    <t>Xã Huống Thượng, TPTN</t>
  </si>
  <si>
    <t>B37</t>
  </si>
  <si>
    <t>Xây dựng trụ sở công an xã Linh Sơn</t>
  </si>
  <si>
    <t>B38</t>
  </si>
  <si>
    <t>Xây dựng trụ sở công an xã Phúc Hà</t>
  </si>
  <si>
    <t>Xã Phúc Hà, TPTN</t>
  </si>
  <si>
    <t>B39</t>
  </si>
  <si>
    <t>Xã Phúc Trìu</t>
  </si>
  <si>
    <t>B8</t>
  </si>
  <si>
    <t>Bến thủy công an (Tại xã Phúc Trìu)</t>
  </si>
  <si>
    <t>B9</t>
  </si>
  <si>
    <t>Xây dựng trụ sở công an xã Phúc Trìu</t>
  </si>
  <si>
    <t>Xã Phúc Trìu, TPTN</t>
  </si>
  <si>
    <t>B40</t>
  </si>
  <si>
    <t>Xây dựng trụ sở công an xã Phúc Xuân</t>
  </si>
  <si>
    <t>B41</t>
  </si>
  <si>
    <t>Xây dựng trụ sở công an xã Quyết Thắng</t>
  </si>
  <si>
    <t>B14</t>
  </si>
  <si>
    <t xml:space="preserve">Doanh trại Tiểu đoàn 3- E27 </t>
  </si>
  <si>
    <t>Xã Quyết Thắng, TPTN</t>
  </si>
  <si>
    <t>B3</t>
  </si>
  <si>
    <t xml:space="preserve">Trụ sở, doanh trại, trung tâm huấn luyện và BDNV CA tỉnh </t>
  </si>
  <si>
    <t>Xã Quyết Thắng, xã Phúc Xuân, xã Phúc Trìu</t>
  </si>
  <si>
    <t>B2</t>
  </si>
  <si>
    <t>Đội cảnh sát chữa cháy và CNCH phía Bắc TPTN (Tại xã Sơn Cẩm)</t>
  </si>
  <si>
    <t>Xã Sơn Cẩm</t>
  </si>
  <si>
    <t>B10</t>
  </si>
  <si>
    <t>Trạm cảnh sát giao thông trên tuyến QL 3 (Tại xã Sơn Cẩm)</t>
  </si>
  <si>
    <t>B11</t>
  </si>
  <si>
    <t>Xây dựng trụ sở công an xã Sơn Cẩm</t>
  </si>
  <si>
    <t>B15</t>
  </si>
  <si>
    <t>Xây dựng trụ sở công an xã Tân Cương</t>
  </si>
  <si>
    <t>B16</t>
  </si>
  <si>
    <t>Xây dựng trụ sở công an xã Thịnh Đức</t>
  </si>
  <si>
    <t>B13</t>
  </si>
  <si>
    <t>IV</t>
  </si>
  <si>
    <t>Đất cụm công nghiệp</t>
  </si>
  <si>
    <t>C</t>
  </si>
  <si>
    <t>Cụm công nghiệp Tích Lương</t>
  </si>
  <si>
    <t>SKN</t>
  </si>
  <si>
    <t>Phường Tích Lương</t>
  </si>
  <si>
    <t>C5</t>
  </si>
  <si>
    <t xml:space="preserve">Cụm công nghiệp  Đức Hòa </t>
  </si>
  <si>
    <t>Phươơng Tích Lương, xã Thịnh Đức</t>
  </si>
  <si>
    <t>C6</t>
  </si>
  <si>
    <t>CCN Cao Ngạn 1</t>
  </si>
  <si>
    <t>Xã Cao Ngạn</t>
  </si>
  <si>
    <t>C1</t>
  </si>
  <si>
    <t>CCN Sơn Cẩm 1</t>
  </si>
  <si>
    <t>C2</t>
  </si>
  <si>
    <t>CCN Sơn Cẩm 2</t>
  </si>
  <si>
    <t>C3</t>
  </si>
  <si>
    <t>CCN Sơn Cẩm 3</t>
  </si>
  <si>
    <t>C4</t>
  </si>
  <si>
    <t xml:space="preserve">CCN Hòa Bắc </t>
  </si>
  <si>
    <t>Xã Thịnh Đức, phường Tích Lương</t>
  </si>
  <si>
    <t>C7</t>
  </si>
  <si>
    <t>V</t>
  </si>
  <si>
    <t>Đất thương mại dịch vụ</t>
  </si>
  <si>
    <t>D</t>
  </si>
  <si>
    <t>Đấu giá quyền sử dụng đất thương mại, dịch vụ (thửa 836, tờ BĐĐC số 12, phường Đồng Bẩm)</t>
  </si>
  <si>
    <t>TMD</t>
  </si>
  <si>
    <t>Phường Đồng Bẩm</t>
  </si>
  <si>
    <t>D22</t>
  </si>
  <si>
    <t>Khu dân cư tổ dân phố Đồng Bẩm</t>
  </si>
  <si>
    <t>D23</t>
  </si>
  <si>
    <t>Khu thương mại dịch vụ và văn phòng Việt Cường</t>
  </si>
  <si>
    <t>D24</t>
  </si>
  <si>
    <t>Khu dịch vụ ăn uống giải trí hồ Gia Sàng, phường Gia Sàng, thành phố Thái Nguyên</t>
  </si>
  <si>
    <t>D17</t>
  </si>
  <si>
    <t>Tổ hợp Chợ truyền thống, trung tâm thương mại dịch vụ Gia Sàng (tên cũ là đầu tư xây dựng chợ Gia Sàng)</t>
  </si>
  <si>
    <t>D18</t>
  </si>
  <si>
    <t xml:space="preserve"> Trung tâm thiết kế thời trang TNG, phường Hoàng Văn Thụ (giai đoạn 2)</t>
  </si>
  <si>
    <t>Phường Hoàng Văn Thụ</t>
  </si>
  <si>
    <t>D25</t>
  </si>
  <si>
    <t>Công ty TNHH Hương Sơn</t>
  </si>
  <si>
    <t>Phường Hương Sơn</t>
  </si>
  <si>
    <t>DD1</t>
  </si>
  <si>
    <t>Cửa hàng kinh doanh xăng dầu số 1</t>
  </si>
  <si>
    <t>D20</t>
  </si>
  <si>
    <t>Khu thương mại dịch vụ căn cho thuê (9 tầng)</t>
  </si>
  <si>
    <t>R51</t>
  </si>
  <si>
    <t>Tổ hợp tài chính, thương mại dịch vụ và khách sạn Thái Hưng (THAI HUNG COMPLEX TOWER)</t>
  </si>
  <si>
    <t>D33</t>
  </si>
  <si>
    <t>Đấu giá đất thương mại, dịch vụ tại thửa đất số 43, tờ BĐĐC số 16, phường Quang Vinh</t>
  </si>
  <si>
    <t>D28</t>
  </si>
  <si>
    <t>Đấu giá khu đất thể dục thể thao tại thửa đất số 6, tờ BĐĐC số 9, phường Quang Vinh</t>
  </si>
  <si>
    <t>D29</t>
  </si>
  <si>
    <t>Đấu giá đất thương mại dịch vụ (thửa 157, tờ bản đồ 11 phường Tân Thành)</t>
  </si>
  <si>
    <t>Phường Tân Thành</t>
  </si>
  <si>
    <t>D19</t>
  </si>
  <si>
    <t>Xây dựng trụ sở, gara và cửa hàng bàn phụ tùng ô tô xe máy</t>
  </si>
  <si>
    <t>Phường Thịnh Đán</t>
  </si>
  <si>
    <t>D16</t>
  </si>
  <si>
    <t xml:space="preserve"> Trung tâm cung ứng vật liệu xây dựng, thiết bị vệ sinh, dịch vụ y tế bể bơi Việt Bắc</t>
  </si>
  <si>
    <t>D26</t>
  </si>
  <si>
    <t>Cửa hàng kinh doanh xăng dầu số 2</t>
  </si>
  <si>
    <t>Phường Trung Thành</t>
  </si>
  <si>
    <t>D21</t>
  </si>
  <si>
    <t>Trung tâm thương mại khách sạn, văn phòng cho thuê và căn hộ, phường Trưng Vương</t>
  </si>
  <si>
    <t>D10</t>
  </si>
  <si>
    <t>Tổ hợp khách sạn 4-5 sao tiêu chuẩn quốc tế, trung tâm hội nghị, khu phố đi bộ và nhà ở</t>
  </si>
  <si>
    <t>D11</t>
  </si>
  <si>
    <t>Đất du lịch nghỉ dưỡng thuộc Khu Tổ hợp thể thao và du lịch nghỉ dưỡng Thái Nguyên</t>
  </si>
  <si>
    <t>Xã Huống Thượng</t>
  </si>
  <si>
    <t>D1</t>
  </si>
  <si>
    <t>Khu văn hóa thể thao vui chơi giải trí phục vụ công cộng Linh Sơn Hills</t>
  </si>
  <si>
    <t>KDL</t>
  </si>
  <si>
    <t>Xã Linh Sơn</t>
  </si>
  <si>
    <t>D30</t>
  </si>
  <si>
    <t>Công viên giải trí gắn liền với dịch vụ du lịch trải nghiệm có trách nhiệm và bảo tồn thiên nhiên Eco Valley</t>
  </si>
  <si>
    <t>D4</t>
  </si>
  <si>
    <t>Khu du lịch nghỉ dưỡng Eco Valley</t>
  </si>
  <si>
    <t>D5</t>
  </si>
  <si>
    <t>Khu giáo dục trải nghiệm và sản xuất nông nghiệp hữu cơ Eco Valley</t>
  </si>
  <si>
    <t>D6</t>
  </si>
  <si>
    <t>Khu du lịch nghỉ dưỡng quốc tế 5 sao Hồ Núi Cốc, giai đoạn 2</t>
  </si>
  <si>
    <t>Xã Phúc Xuân</t>
  </si>
  <si>
    <t>D8</t>
  </si>
  <si>
    <t>Khu du lịch nghỉ dưỡng quốc tế 5 sao Hồ Núi Cốc, giai đoạn 1</t>
  </si>
  <si>
    <t>D3</t>
  </si>
  <si>
    <t>Xây dựng khu nghỉ dưỡng lão và du lịch sinh thái</t>
  </si>
  <si>
    <t>D13</t>
  </si>
  <si>
    <t>Khu đô thị, tổ hợp dịch vụ sinh thái nghỉ dưỡng và vui chơi giải trí cao cấp (Tổng diện tích 300 ha, trong đó: Đất thương mại dịch vụ 30,0 ha)</t>
  </si>
  <si>
    <t>Xã Phúc Xuân, xã Phúc Trìu</t>
  </si>
  <si>
    <t>D2</t>
  </si>
  <si>
    <t>Trạm trộn bê tông thương phẩm tại xã Quyết Thắng TPTN</t>
  </si>
  <si>
    <t>D15</t>
  </si>
  <si>
    <t>Trụ sở văn phòng làm việc, nhà kho, nhà xưởng và bãi chứa hàng tại xã Sơn Cẩm</t>
  </si>
  <si>
    <t>D27</t>
  </si>
  <si>
    <t>Trụ sở văn phòng và xưởng bảo dưỡng lốp xe ô tô Mạnh Dũng</t>
  </si>
  <si>
    <t>D31</t>
  </si>
  <si>
    <t>Văn phòng làm việc, nhà kho, nhà xưởng và bãi chứa hàng của Doanh nghiệp tư nhân Đại Cát Thành</t>
  </si>
  <si>
    <t>Xã Sơn Cẩm, TPTN</t>
  </si>
  <si>
    <t>D12</t>
  </si>
  <si>
    <t>Khu sinh thái An Bình</t>
  </si>
  <si>
    <t>Xã Thịnh Đức, TPTN</t>
  </si>
  <si>
    <t>D14</t>
  </si>
  <si>
    <t>VI</t>
  </si>
  <si>
    <t>Đất sản xuất phi nông nghiệp</t>
  </si>
  <si>
    <t>Xây dựng nhà máy điện tử Glonics</t>
  </si>
  <si>
    <t>SKC</t>
  </si>
  <si>
    <t>Phường Phú Xá</t>
  </si>
  <si>
    <t>D36</t>
  </si>
  <si>
    <t>Đấu giá quyền thuê đất (thửa đất số 352, tờ bản đồ địa chính số 8, phường Tân Lập)</t>
  </si>
  <si>
    <t>D37</t>
  </si>
  <si>
    <t>Khu kinh doanh, chế biến, xuất nhập khẩu nông lâm sản - Công ty Cổ phần gỗ Phượng Anh</t>
  </si>
  <si>
    <t>D35</t>
  </si>
  <si>
    <t>Đất sản xuất kinh doanh khác</t>
  </si>
  <si>
    <t>D39</t>
  </si>
  <si>
    <t>Xây dựng nhà máy sản xuất gạch bê tông khí chưng áp autuclaved concrete acc xã Cao Ngạn</t>
  </si>
  <si>
    <t>D34</t>
  </si>
  <si>
    <t>Nhà máy  cấp nước Sơn Cẩm</t>
  </si>
  <si>
    <t>F8</t>
  </si>
  <si>
    <t>VII</t>
  </si>
  <si>
    <t>Đất hoạt động khoáng sản</t>
  </si>
  <si>
    <t xml:space="preserve"> Mở rộng bãi thải Nam xã Phúc Hà</t>
  </si>
  <si>
    <t>SKS</t>
  </si>
  <si>
    <t>Xã Phúc Hà</t>
  </si>
  <si>
    <t>D41</t>
  </si>
  <si>
    <t xml:space="preserve"> Mở rộng bãi thải Nam, nắn suối CD, Hành lang an toàn Công ty than Khánh Hòa xã Phúc Hà</t>
  </si>
  <si>
    <t>D42</t>
  </si>
  <si>
    <t xml:space="preserve"> Mở rộng bãi thải Nam xã Phúc Hà </t>
  </si>
  <si>
    <t>D43</t>
  </si>
  <si>
    <t xml:space="preserve"> Mở rộng Bắc khai trường phục vụ sản xuất</t>
  </si>
  <si>
    <t>D44</t>
  </si>
  <si>
    <t>Khai thác lộ thiên mỏ than Khánh Hòa - hạng mục hành lang an toàn bãi thải tại xóm Nam Tiền, xã Phúc Hà, thành phố Thái Nguyên</t>
  </si>
  <si>
    <t>D45</t>
  </si>
  <si>
    <t>Khai thác lộ thiên - hạng mục mở rộng khai trường và hành lang an toàn</t>
  </si>
  <si>
    <t>D46</t>
  </si>
  <si>
    <t>Khai thác lộ thiên - hạng mục mở rộng bãi thải Nam (đông bãi thải Nam giáp bãi thải Nam giai đoạn 1</t>
  </si>
  <si>
    <t>D47</t>
  </si>
  <si>
    <t>Dự án khai thác lộ thiên - hạng mục mở rộng bãi thải Nam, xử lý chất thải, tại xóm 1 xã Phúc Hà thành phố Thái Nguyên</t>
  </si>
  <si>
    <t>D48</t>
  </si>
  <si>
    <t>Xã Sơn Cẩm, Xã Phúc Hà, Phường Tân Long TPTN</t>
  </si>
  <si>
    <t>D40</t>
  </si>
  <si>
    <t>VIII</t>
  </si>
  <si>
    <t>Đất sản xuất vật liệu xây dựng, làm đồ gốm</t>
  </si>
  <si>
    <t>E</t>
  </si>
  <si>
    <t>Khai thác mỏ đất làm vật liệu san lấp tại khu vực các xóm: Nhân Hòa, Làng Mon, Đức Hòa, xã Thịnh Đức và tổ 6, tổ 12, phường Phú Xá</t>
  </si>
  <si>
    <t>SKX</t>
  </si>
  <si>
    <t>Phường Phú Xá, xã Thịnh Đức</t>
  </si>
  <si>
    <t>E1</t>
  </si>
  <si>
    <t>Mỏ cát sỏi sông Linh Nham</t>
  </si>
  <si>
    <t>E5</t>
  </si>
  <si>
    <t>Khai thác cát sỏi làm vật liệu xây dựng thông thường bằng phương pháp lộ thiên tại mỏ cát sỏi khu vực sông Cầu, xã Hóa Thượng, xã Minh Lập, huyện Đồng Hỷ; xã Vô Tranh, huyện Phú Lương và xã Sơn Cẩm, xã Cao Ngạn, thành phố Thái Nguyên</t>
  </si>
  <si>
    <t>xã Sơn Cẩm, xã Cao Ngạn, TPTN</t>
  </si>
  <si>
    <t>KX1</t>
  </si>
  <si>
    <t>Khai thác khoảng sản cát sỏi làm vật liệu xây dựng thông thường</t>
  </si>
  <si>
    <t>E2</t>
  </si>
  <si>
    <t>Mỏ cát sỏi Sông Công</t>
  </si>
  <si>
    <t>Xã Thịnh Đức, xã Tân Cương, TPTN</t>
  </si>
  <si>
    <t>E4</t>
  </si>
  <si>
    <t>IX</t>
  </si>
  <si>
    <t>Đất phát triển hạ tầng</t>
  </si>
  <si>
    <t>-</t>
  </si>
  <si>
    <t>E6</t>
  </si>
  <si>
    <t>IX.1</t>
  </si>
  <si>
    <t>Đất giao thông</t>
  </si>
  <si>
    <t>E7</t>
  </si>
  <si>
    <t>Khu dân cư xóm Ấp Thái, xã Hóa Thượng, huyện Đồng Hỷ - Hạng mục: Đường giao thông</t>
  </si>
  <si>
    <t>DGT</t>
  </si>
  <si>
    <t>Phường Chùa Hang</t>
  </si>
  <si>
    <t>E54</t>
  </si>
  <si>
    <t>Xây dựng đường Huống Thượng - Chùa Hang, phường Đồng Bẩm</t>
  </si>
  <si>
    <t>Phường Chùa Hang
Phường Đồng Bẩm
Xã Huống Thượng
Xã Linh Sơn</t>
  </si>
  <si>
    <t>E43</t>
  </si>
  <si>
    <t>Nâng cấp đường khu dân cư Đồng Bẩm, phường Đồng Bẩm</t>
  </si>
  <si>
    <t>E44</t>
  </si>
  <si>
    <t>Đường Thanh niên xung phong và tuyến nhánh khu dân cư số 10 phường Gia Sàng</t>
  </si>
  <si>
    <t>E67</t>
  </si>
  <si>
    <t>Xây dựng đường Bắc Nam và Cầu Huống Thượng, phường Gia Sàng</t>
  </si>
  <si>
    <t>Phường Gia Sàng
Phường Phan Đình Phùng
Phường Túc Duyên
Xã Huống Thượng</t>
  </si>
  <si>
    <t>E42</t>
  </si>
  <si>
    <t xml:space="preserve"> Cải tạo, nâng cấp tuyến đường thanh niên Xung phong và xây dựng hạ tầng kỹ thuật khu dân cư hai bên đường</t>
  </si>
  <si>
    <t>Phường Gia Sàng, Tân Lập, Phú Xá, TPTN</t>
  </si>
  <si>
    <t>E26</t>
  </si>
  <si>
    <t>Cải tạo , nâng cấp tuyến đường ngõ 100 đường Hoàng Văn Thụ, thành phố Thái Nguyên</t>
  </si>
  <si>
    <t>E52</t>
  </si>
  <si>
    <t>Cải tạo, nâng cấp tuyến đường ngõ rẽ từ đường Hoàng Văn Thụ bên cạnh tường rào Nhà hát ca múa dân gian Việt Bắc</t>
  </si>
  <si>
    <t>E61</t>
  </si>
  <si>
    <t>Hoàn thiện hạ tầng và khuôn viên cây xanh phường Hoàng Văn Thụ, thành phố Thái Nguyên</t>
  </si>
  <si>
    <t>E65</t>
  </si>
  <si>
    <t>Đường Hương Sơn - Trại Cau (Đặt tên ĐT.269F) đoạn qua TP Thái Nguyên</t>
  </si>
  <si>
    <t>E17</t>
  </si>
  <si>
    <t>Đường nối từ đường Minh Cầu vào nhà ở xã hội TNG, phường Phan Đình Phùng</t>
  </si>
  <si>
    <t>E25</t>
  </si>
  <si>
    <t>Xây dựng cấp bách đường nối từ Khu dân cư A1 - A2 đến Khu dân cư sau Chợ Minh Cầu phường Phan Đình Phùng - TPTN</t>
  </si>
  <si>
    <t>E35</t>
  </si>
  <si>
    <t>Cải tạo, nâng cấp đường liên tổ dân phố số 18, 19 phường Phan Đình Phùng, thành phố Thái Nguyên</t>
  </si>
  <si>
    <t>E57</t>
  </si>
  <si>
    <t>Cải tạo, nâng cấp ngõ 392, đường Phan Đình Phùng (Đoạn từ đường Phan Đình Phùng đến đường Nguyễn Đình Chiểu), phường Phan Đình Phùng, thành phố Thái Nguyên</t>
  </si>
  <si>
    <t>GT1</t>
  </si>
  <si>
    <t>Đường Xuân Hòa kéo dài</t>
  </si>
  <si>
    <t>Phường Phan Đình Phùng
Phường Túc Duyên</t>
  </si>
  <si>
    <t>E36</t>
  </si>
  <si>
    <t>Nâng cấp đường Việt Bắc giai đoạn 2, phường Phú Xá (chương trình đô thị miền núi phía Bắc – TP Thái Nguyên GDD)</t>
  </si>
  <si>
    <t>E24</t>
  </si>
  <si>
    <t>Xây dựng Ga Lưu Xá tại tổ 3, phường Phú Xá (hoàn trả diện tích đất thu hồi của Ga Lưu Xá thực hiện dự án phát triển đô thị động lực)</t>
  </si>
  <si>
    <t>E53</t>
  </si>
  <si>
    <t xml:space="preserve"> Nâng cấp đường Việt Bắc (giai đoạn 1)</t>
  </si>
  <si>
    <t>Phường Quang Trung</t>
  </si>
  <si>
    <t>E23</t>
  </si>
  <si>
    <t xml:space="preserve"> Đường Bắc Sơn kéo dài đoạn Km0+300 đến Km3+500 (phường Quang Trung)</t>
  </si>
  <si>
    <t>E30</t>
  </si>
  <si>
    <t>Nâng cấp, mở rộng đường Lương Thế Vinh</t>
  </si>
  <si>
    <t>E56</t>
  </si>
  <si>
    <t>Cầu vượt đường sắt Hà Nội - Thái Nguyên (nút giao đường Quang Trung với đường Việt Bắc)</t>
  </si>
  <si>
    <t>Phường Quang Trung
Phường Đồng Quang</t>
  </si>
  <si>
    <t>E63</t>
  </si>
  <si>
    <t>Đường giao thông kết nối khu đô thị Nam Sông Cầu</t>
  </si>
  <si>
    <t>PhƯờng Quang Vinh</t>
  </si>
  <si>
    <t>E66</t>
  </si>
  <si>
    <t>Cầu Quang Vinh 1, Cầu Quang Vinh 2 và hệ thống đường giao thông kết nối phường Đồng Bẩm, phường Quang Vinh và xã Cao Ngạn, thành phố Thái Nguyên</t>
  </si>
  <si>
    <t>Phường Quang Vinh, phường Đồng Bẩm, phường Quan Triều xã Cao Ngạn
Phường Chùa Hang</t>
  </si>
  <si>
    <t>E8</t>
  </si>
  <si>
    <t>Nâng cấp đường Lê Hữu Trác, phường Tân Lập</t>
  </si>
  <si>
    <t>E19</t>
  </si>
  <si>
    <t>Nâng cấp đường Việt Bắc (giai đoạn 2)</t>
  </si>
  <si>
    <t>E20</t>
  </si>
  <si>
    <t>Cải tạo, nâng cấp đường Thanh niên xung phong và Khu dân cư hai bên đường</t>
  </si>
  <si>
    <t>ODT</t>
  </si>
  <si>
    <t>Phường Tân Lập
Phường Phú Xá
Phường Gia Sàng</t>
  </si>
  <si>
    <t>E47</t>
  </si>
  <si>
    <t>Cải tạo, nâng cấp hệ  thống vỉa hè, cây xanh và kết nối hạ tầng các khu dân cư nút giao Tân Lập, thành phố Thái Nguyên</t>
  </si>
  <si>
    <t>Phường Tân Lập
Phường Tân Thịnh
Phường Thịnh Đán</t>
  </si>
  <si>
    <t>E49</t>
  </si>
  <si>
    <t xml:space="preserve"> Cải tạo, mở rộng đường Phú Thái</t>
  </si>
  <si>
    <t>Phường Tân Thịnh</t>
  </si>
  <si>
    <t>E31</t>
  </si>
  <si>
    <t>Đường Bắc Sơn kéo dài đoạn Km 0+00 đến Km 3+500 (nút giao đường Tố Hữu), địa phận phường Tân Thịnh</t>
  </si>
  <si>
    <t>E37</t>
  </si>
  <si>
    <t>Xây dựng bến xe khách phía Nam thành phố Thái Nguyên</t>
  </si>
  <si>
    <t>E16</t>
  </si>
  <si>
    <t>Đầu tư xây dựng tuyến đường gom bên trái cao tốc Hà Nội - Thái Nguyên, đoạn từ nút giao Sông Công đến nút giao Thịnh Đán (Đầu tư xây dựng tuyến đường gom bên trái cao tốc Hà Nội - Thái Nguyên, đoạn từ nút giao Sông Công đến nút giao Tân Lập)</t>
  </si>
  <si>
    <t>Phường Tích Lương, xã Thịnh Đức, phường Tân Lập, phường Thịnh Đán</t>
  </si>
  <si>
    <t>E51</t>
  </si>
  <si>
    <t>Xây dựng tuyến đường vào trường THPT chuyên Thái Nguyên</t>
  </si>
  <si>
    <t>Phường Túc Duyên</t>
  </si>
  <si>
    <t>E29</t>
  </si>
  <si>
    <t>Nâng cấp, cải tạo tuyến đường Túc Duyên (đoạn từ tòa án tỉnh đến cầu Huống Thượng)</t>
  </si>
  <si>
    <t>E68</t>
  </si>
  <si>
    <t>Hoàn thiện đường Bắc Nam - Huống Thượng đoạn qua Khu dân cư tổ 14 phường Túc Duyên</t>
  </si>
  <si>
    <t>E69</t>
  </si>
  <si>
    <t>Đầu tư xây dựng đường Bắc Sơn kéo dài đoạn km0+00 đến km 3+500 (địa phận phường Thịnh Đán)</t>
  </si>
  <si>
    <t>E18</t>
  </si>
  <si>
    <t>Nâng cấp cầu Đán</t>
  </si>
  <si>
    <t>E21</t>
  </si>
  <si>
    <t>E22</t>
  </si>
  <si>
    <t>Nâng cấp tuyến đường Phố Hương</t>
  </si>
  <si>
    <t>E59A+E59B</t>
  </si>
  <si>
    <t>Tuyến đường kết nối Sân vận động tỉnh Thái Nguyên với đường Bắc Sơn kéo dài</t>
  </si>
  <si>
    <t>E12</t>
  </si>
  <si>
    <t>Xây dựng cơ sở hạ tầng phục vụ tái có cấu sản xuất vùng sản xuất chè huyện Phú Lương, huyện Đồng Hỷ, TP Thái Nguyên</t>
  </si>
  <si>
    <t>E14</t>
  </si>
  <si>
    <t>Đầu tư xây dựng nút giao đường Thanh niên với đường Bắc Kạn</t>
  </si>
  <si>
    <t>E60</t>
  </si>
  <si>
    <t>Đường gom Quốc lộ 3 mới đoạn từ nút giao Thịnh Đán đến đường Bắc Sơn</t>
  </si>
  <si>
    <t>E62</t>
  </si>
  <si>
    <t>Nâng cấp đường khu dân cư Đồng Bẩm, xã Linh Sơn</t>
  </si>
  <si>
    <t>E45</t>
  </si>
  <si>
    <t xml:space="preserve"> Nâng cấp đường Cù Vân - An Khánh - Phúc Hà</t>
  </si>
  <si>
    <t>E15</t>
  </si>
  <si>
    <t xml:space="preserve"> Cầu qua kênh chính Núi Cốc xã Phúc Trìu</t>
  </si>
  <si>
    <t>E41</t>
  </si>
  <si>
    <t xml:space="preserve">Đường Bắc Sơn kéo dài đoạn Km 3+500 đến Km 9+500 </t>
  </si>
  <si>
    <t>E40</t>
  </si>
  <si>
    <t>Đường du lịch ven Hồ Núi Cốc nối tuyến bờ Bắc Nam</t>
  </si>
  <si>
    <t>Xã Phúc Xuân
Xã Phúc Trìu</t>
  </si>
  <si>
    <t>E50</t>
  </si>
  <si>
    <t>Đường ven hồ Núi Cốc và đường kết nối</t>
  </si>
  <si>
    <t>E10</t>
  </si>
  <si>
    <t>Đất hạ tầng Sân golf Hồ Núi Cốc, TP Thái Nguyên (Tổng diện tích 154,20 ha, trong đó: Đất giao thông 35,40 ha)</t>
  </si>
  <si>
    <t>E11</t>
  </si>
  <si>
    <t xml:space="preserve">Đường Bắc Sơn kéo dài đoạn Km 0+00 đến Km 3+500 </t>
  </si>
  <si>
    <t>E38</t>
  </si>
  <si>
    <t>Đường Bắc Sơn kéo dài đoạn Km 3+500 (nút giao đường Tố Hữu) đến Km 9+500, địa phận xã Quyết Thắng</t>
  </si>
  <si>
    <t>E39</t>
  </si>
  <si>
    <t xml:space="preserve"> Xây dựng đường Tránh bãi thải Tây</t>
  </si>
  <si>
    <t>E46</t>
  </si>
  <si>
    <t>Xây dựng bến xe khách phía Bắc thành phố Thái Nguyên</t>
  </si>
  <si>
    <t>E48</t>
  </si>
  <si>
    <t>Đường Vành đai I (Đoạn Bờ Đậu, Phú Lương – Hóa Thượng, Đồng Hỷ) (14km)</t>
  </si>
  <si>
    <t>E9</t>
  </si>
  <si>
    <t>IX.2</t>
  </si>
  <si>
    <t>Đất thủy lợi</t>
  </si>
  <si>
    <t>F</t>
  </si>
  <si>
    <t>Xây dựng kè chống lũ trên sông Cầu bảo vệ phường Cam Giá, TPTN</t>
  </si>
  <si>
    <t>DTL</t>
  </si>
  <si>
    <t>F4</t>
  </si>
  <si>
    <t>Dự án số 1, Xây dựng hoàn thiện hệ thống đê bờ Hữu sông Cầu, đoạn qua thành phố Thái Nguyên và Dự án số 4, Xây dựng kè chống sạt lở hai bên sông, thuộc Đề án cấp bách hệ thống chống lũ lụt sông Cầu kết hợp hoàn thiện hạ tầng đô thị hai bên bờ sông Cầu</t>
  </si>
  <si>
    <t>Phường Quan Triều
Phường Quang Vinh
Phường Túc Duyên
Phường Trưng Vương
Phường Cam Giá
Phường Gia Sàng
Phường Hoàng Văn Thụ
Xã Sơn Cẩm</t>
  </si>
  <si>
    <t>F2</t>
  </si>
  <si>
    <t>Xây dựng hệ thống kè chống sạt lở đê hai bên bờ sông và xây dựng 3 bến thuyền tại thượng lưu cầu Quang Vinh, cầu Gia Bảy, và thượng lưu đập Thác Huống</t>
  </si>
  <si>
    <t>Phường Quan Triều
Phường Trưng Vương
Phường Túc Duyên
Xã Cao Ngạn
Phường Đồng Bẩm</t>
  </si>
  <si>
    <t>F67</t>
  </si>
  <si>
    <t>Xây dựng hệ thống thu gom, xử lý nước thải khu dân cư tổ 13,14 phường Túc Duyên, TPTN</t>
  </si>
  <si>
    <t>F7</t>
  </si>
  <si>
    <t>Xây dựng hệ thống thoát nước thải khu vực cầu Bóng Tối, phường Trưng Vương, TPTN</t>
  </si>
  <si>
    <t>F66</t>
  </si>
  <si>
    <t>Xây dựng công trình phòng chống lũ cho hạ du hồ Núi Cốc thích ứng với biến đổi khí hậu</t>
  </si>
  <si>
    <t>F1</t>
  </si>
  <si>
    <t>Sửa chữa cấp bách đảm bảo an toàn hồ, đập chứa nước, trong đó có hạng mục xây dựng cầu đá mài, nạo vét lòng dẫn sông Công, Hạ du Núi Cốc và kè sạt lở hai bên bờ sông Công</t>
  </si>
  <si>
    <t>F3</t>
  </si>
  <si>
    <t>Tiểu  dự án cấp nước 4 - Cấp nước sinh hoạt xã Linh Sơn</t>
  </si>
  <si>
    <t>F6</t>
  </si>
  <si>
    <t>Xây dựng hạ tầng kỹ thuật vùng sản xuất chè tập trung an toàn, chất lượng cao tỉnh Thái Nguyên</t>
  </si>
  <si>
    <t>F5</t>
  </si>
  <si>
    <t>Đất cơ sở văn hóa</t>
  </si>
  <si>
    <t>Nhà văn hóa tổ 2 phường Cam Giá</t>
  </si>
  <si>
    <t>DVH</t>
  </si>
  <si>
    <t>F82</t>
  </si>
  <si>
    <t>Trung tâm văn hóa thể thao phường Cam Giá</t>
  </si>
  <si>
    <t>F115</t>
  </si>
  <si>
    <t>Trung tâm văn hóa thể thao phường Chùa Hang</t>
  </si>
  <si>
    <t>F87</t>
  </si>
  <si>
    <t>Nhà văn hóa Nhị Hòa</t>
  </si>
  <si>
    <t>F98</t>
  </si>
  <si>
    <t>Trung tâm văn hóa phường Đồng Bẩm</t>
  </si>
  <si>
    <t>F117</t>
  </si>
  <si>
    <t>Nhà văn hóa tổ 10 phường Gia Sàng</t>
  </si>
  <si>
    <t>FFF1</t>
  </si>
  <si>
    <t>Trung tâm văn hóa thể thao phường Gia Sàng</t>
  </si>
  <si>
    <t>F114</t>
  </si>
  <si>
    <t>Nhà văn hóa tổ 2</t>
  </si>
  <si>
    <t>F94</t>
  </si>
  <si>
    <t>Nhà văn hóa tổ 10</t>
  </si>
  <si>
    <t>F95</t>
  </si>
  <si>
    <t>Nhà văn hóa tổ 9 phường Quang Trung</t>
  </si>
  <si>
    <t>F74</t>
  </si>
  <si>
    <t>Quy hoạch nhà văn hóa tổ 9 phường Quang Trung</t>
  </si>
  <si>
    <t>F89</t>
  </si>
  <si>
    <t>Trung tâm văn hóa thể thao phường Quang Vinh</t>
  </si>
  <si>
    <t>F86</t>
  </si>
  <si>
    <t>Trung tâm văn hóa thể thao phường Tân Long</t>
  </si>
  <si>
    <t>Phường Tân Long</t>
  </si>
  <si>
    <t>F79</t>
  </si>
  <si>
    <t>Nhà văn hóa tổ 7 phường Tân Long</t>
  </si>
  <si>
    <t>F81</t>
  </si>
  <si>
    <t>Trung tâm văn hóa thể thao phường Tân Thành</t>
  </si>
  <si>
    <t>FF79</t>
  </si>
  <si>
    <t>Mở rộng nhà văn hóa tổ 7 phường Tân Thành</t>
  </si>
  <si>
    <t>FF80</t>
  </si>
  <si>
    <t>Nhà văn hóa tổ 2 phường Tân Thành</t>
  </si>
  <si>
    <t>FF81</t>
  </si>
  <si>
    <t>Nhà văn hóa tổ 3 phường Tân Thịnh</t>
  </si>
  <si>
    <t>F71</t>
  </si>
  <si>
    <t>Nhà văn hóa tổ 2 phường Tân Thịnh (Nằm trong dự án đường Bắc Sơn kéo dài)</t>
  </si>
  <si>
    <t>F72</t>
  </si>
  <si>
    <t>Nhà văn hóa phường (Nằm trong quy hoạch khu dân cư số 3 hiện có)</t>
  </si>
  <si>
    <t>F73</t>
  </si>
  <si>
    <t>Nhà văn hóa tổ 10 phường Tân Thịnh</t>
  </si>
  <si>
    <t>Trung tâm văn hóa thể thao phường Tích Lương</t>
  </si>
  <si>
    <t>F80</t>
  </si>
  <si>
    <t>Nhà văn hóa tổ 10 phường Tích Lương</t>
  </si>
  <si>
    <t>F75</t>
  </si>
  <si>
    <t>Nhà văn hóa tổ 8 phường Tích Lương</t>
  </si>
  <si>
    <t>F76</t>
  </si>
  <si>
    <t>Nhà văn hóa tổ 15 phường Tích Lương (Nằm trong khu đô thị mới Tích Lương)</t>
  </si>
  <si>
    <t>F77</t>
  </si>
  <si>
    <t>Nhà văn hóa tổ 14 phường Tích Lương (Nằm trong khu đô thị mới Tích Lương)</t>
  </si>
  <si>
    <t>F78</t>
  </si>
  <si>
    <t>Trung tâm văn hóa thể thao phường Túc Duyên</t>
  </si>
  <si>
    <t>F13</t>
  </si>
  <si>
    <t>Nhà văn hóa tổ 6 phường Thịnh Đán</t>
  </si>
  <si>
    <t>Nhà văn hóa tổ 7 phường Thịnh Đán</t>
  </si>
  <si>
    <t>Trung tâm văn hóa thể thao phường Thịnh Đán (Nằm trong khu dân cư số 10 phường Thịnh Đán)</t>
  </si>
  <si>
    <t>F116</t>
  </si>
  <si>
    <t>Nhà văn hóa tổ 13 phường Trung Thành</t>
  </si>
  <si>
    <t>F11</t>
  </si>
  <si>
    <t>Nhà văn hóa tổ 7 phường Trung Thành</t>
  </si>
  <si>
    <t>F12</t>
  </si>
  <si>
    <t>Nhà văn hóa tổ 5</t>
  </si>
  <si>
    <t>F96</t>
  </si>
  <si>
    <t>Nhà văn hóa tổ dân phố số 6</t>
  </si>
  <si>
    <t>F15</t>
  </si>
  <si>
    <t>Nhà văn hóa tổ 10 phường Trưng Vương</t>
  </si>
  <si>
    <t>F84</t>
  </si>
  <si>
    <t>Nhà văn hóa xóm Trà Viên</t>
  </si>
  <si>
    <t>Xã Đồng Liên</t>
  </si>
  <si>
    <t>F83</t>
  </si>
  <si>
    <t>Trung tâm văn hóa thể thao xã Đồng Liên</t>
  </si>
  <si>
    <t>F113</t>
  </si>
  <si>
    <t>Xây dựng trung tâm văn hóa thể thao xã Huống Thượng</t>
  </si>
  <si>
    <t>F97</t>
  </si>
  <si>
    <t>Nhà văn hóa xóm Ao Lang</t>
  </si>
  <si>
    <t>F99</t>
  </si>
  <si>
    <t>Nhà văn hóa xóm Bến Đò</t>
  </si>
  <si>
    <t>F100</t>
  </si>
  <si>
    <t>Nhà văn hóa xóm Cây Sơn</t>
  </si>
  <si>
    <t>F101</t>
  </si>
  <si>
    <t>Nhà văn hóa xóm Cây Thị</t>
  </si>
  <si>
    <t>F102</t>
  </si>
  <si>
    <t>Nhà văn hóa xóm Thông Nhãn</t>
  </si>
  <si>
    <t>F103</t>
  </si>
  <si>
    <t>Nhà văn hóa xóm Khánh Hòa</t>
  </si>
  <si>
    <t>F104</t>
  </si>
  <si>
    <t>Nhà văn hóa xóm Làng Phan</t>
  </si>
  <si>
    <t>F105</t>
  </si>
  <si>
    <t>Nhà văn hóa xóm Mỏ Đá</t>
  </si>
  <si>
    <t>F106</t>
  </si>
  <si>
    <t>Nhà văn hóa xóm Ngọc Lâm</t>
  </si>
  <si>
    <t>F107</t>
  </si>
  <si>
    <t>Nhà văn hóa xóm Tân Lập</t>
  </si>
  <si>
    <t>F108</t>
  </si>
  <si>
    <t>Nhà văn hóa xóm Núi Hột</t>
  </si>
  <si>
    <t>F109</t>
  </si>
  <si>
    <t>Nhà văn hóa xóm Nam Sơn</t>
  </si>
  <si>
    <t>F110</t>
  </si>
  <si>
    <t>Nhà văn hóa xóm Hùng Vương</t>
  </si>
  <si>
    <t>F111</t>
  </si>
  <si>
    <t>Nhà văn hóa xóm Thanh Chử</t>
  </si>
  <si>
    <t>F112</t>
  </si>
  <si>
    <t>Nhà văn hóa xóm 1 xã Phúc Hà</t>
  </si>
  <si>
    <t>F85</t>
  </si>
  <si>
    <t>Nhà văn hóa Phúc Tiến</t>
  </si>
  <si>
    <t>Xã Phúc Triu</t>
  </si>
  <si>
    <t>Đất văn hóa thuộc Khu đô thị, văn hóa thể thao Nam Núi Cốc, xã Phúc Trìu, TP Thái Nguyên</t>
  </si>
  <si>
    <t>F9</t>
  </si>
  <si>
    <t>Mở rộng trung tâm văn hóa thể thao xã Quyết Thắng</t>
  </si>
  <si>
    <t>F88</t>
  </si>
  <si>
    <t>Nhà văn hóa xóm Cao Sơn 3, xã Sơn Cẩm</t>
  </si>
  <si>
    <t>F68</t>
  </si>
  <si>
    <t>Nhà văn hóa xóm Cao Sơn 2, xã Sơn Cẩm</t>
  </si>
  <si>
    <t>F69</t>
  </si>
  <si>
    <t>Nhà văn hóa xóm Cao Sơn 5, xã Sơn Cẩm</t>
  </si>
  <si>
    <t>F70</t>
  </si>
  <si>
    <t>Nhà văn hóa xóm Nam Đồng</t>
  </si>
  <si>
    <t>F14</t>
  </si>
  <si>
    <t>IX.4</t>
  </si>
  <si>
    <t>Đất xây dựng cơ sở y tế</t>
  </si>
  <si>
    <t>F16</t>
  </si>
  <si>
    <t>Xây dựng Khoa khám chữa bệnh, Bệnh viện Mắt Thái Nguyên</t>
  </si>
  <si>
    <t>DYT</t>
  </si>
  <si>
    <t>F19</t>
  </si>
  <si>
    <t>Trạm y tế phường Hoàng Văn Thụ</t>
  </si>
  <si>
    <t>FF83</t>
  </si>
  <si>
    <t>Bệnh viện đa khoa Trung tâm</t>
  </si>
  <si>
    <t>F23</t>
  </si>
  <si>
    <t>Xây dựng khối nhà 2 tầng 8 phòng chức năng và các hạng mục phụ trợ Trạm y tế phường Quang Vinh, TPTN</t>
  </si>
  <si>
    <t>F24</t>
  </si>
  <si>
    <t>Trạm y tế phường Tân Thành</t>
  </si>
  <si>
    <t>FF82</t>
  </si>
  <si>
    <t>Xây dựng công trình và mua sắm trang thiết bị cho Trung tâm Pháp y tỉnh Thái Nguyên</t>
  </si>
  <si>
    <t>F18</t>
  </si>
  <si>
    <t>Xây dựng Trạm y tế xã Phúc Hà</t>
  </si>
  <si>
    <t>F20</t>
  </si>
  <si>
    <t>Đầu tư xây dựng Bệnh viện Y học Cổ truyền Thái Nguyên</t>
  </si>
  <si>
    <t>F17</t>
  </si>
  <si>
    <t>Mở rộng trạm y tế xã Sơn Cẩm (Xây dựng khối nhà 2 tầng 6 phòng chức năng và các hạng mục phụ trợ Trạm y tế xã Sơn Cẩm, thành phố Thái Nguyên)</t>
  </si>
  <si>
    <t>F22</t>
  </si>
  <si>
    <t>IX.5</t>
  </si>
  <si>
    <t>Đất xây dựng cơ sở giáo dục - đào tạo</t>
  </si>
  <si>
    <t>Trường tiểu học Cam Giá (Phân hiệu 2). Hạng mục: San nền, nhà lớp học 2 tầng 8 phòng và các hạng mục phụ trợ</t>
  </si>
  <si>
    <t>DGD</t>
  </si>
  <si>
    <t>F41</t>
  </si>
  <si>
    <t>Trường mầm non Cam Giá (Phân hiệu 2). Hạng mục: San nền, nhà lớp học 2 tầng 6 phòng và các hạng mục phụ trợ</t>
  </si>
  <si>
    <t>F42</t>
  </si>
  <si>
    <t>Mở rộng trường tiểu học Cam Giá</t>
  </si>
  <si>
    <t>FFF7</t>
  </si>
  <si>
    <t>Trường mầm non Cam Giá</t>
  </si>
  <si>
    <t>FFF8</t>
  </si>
  <si>
    <t>Mở rộng trường mầm non Cam giá (Phân hiệu I)</t>
  </si>
  <si>
    <t>FFF9</t>
  </si>
  <si>
    <t>Mở rộng trường THCS Cam Giá</t>
  </si>
  <si>
    <t>FFF10</t>
  </si>
  <si>
    <t>Trường tiểu học Chiến Thắng</t>
  </si>
  <si>
    <t>Trường Đại học Việt Bắc</t>
  </si>
  <si>
    <t>F54</t>
  </si>
  <si>
    <t>Mở rộng trường mầm non Đồng Bẩm (cơ sở 2) (Nằm trong dự án khu dân cư tổ dân phố Nhị Hòa phường Đồng Bẩm)</t>
  </si>
  <si>
    <t>FFF17</t>
  </si>
  <si>
    <t>Trường Mầm non Đồng Quang (Nằm trong dự án Khu dân cư HAVICO)</t>
  </si>
  <si>
    <t>Phường Đồng Quang</t>
  </si>
  <si>
    <t>F58</t>
  </si>
  <si>
    <t>Trường tiểu học và trung học cơ sở 915 Gia Sàng</t>
  </si>
  <si>
    <t>FFF2</t>
  </si>
  <si>
    <t>Trường mầm non Gia Sàng</t>
  </si>
  <si>
    <t>FFF3</t>
  </si>
  <si>
    <t>Trường mầm non Họa Mi</t>
  </si>
  <si>
    <t>FFF4</t>
  </si>
  <si>
    <t>Trường THCS Gia Sàng</t>
  </si>
  <si>
    <t>FFF13</t>
  </si>
  <si>
    <t>Trường chính trị tỉnh Thái Nguyên</t>
  </si>
  <si>
    <t>F60</t>
  </si>
  <si>
    <t>Mở rộng trường Đội Cấn 2</t>
  </si>
  <si>
    <t>FFF15</t>
  </si>
  <si>
    <t>Trường THCS Nguyễn Du (Hạng mục xây dựng sân thể dục)</t>
  </si>
  <si>
    <t>FFF16</t>
  </si>
  <si>
    <t>Xây dựng trường mầm non Hương Sơn</t>
  </si>
  <si>
    <t>F38</t>
  </si>
  <si>
    <t>Nâng cấp trường mầm non Phan Đình Phùng</t>
  </si>
  <si>
    <t>F28</t>
  </si>
  <si>
    <t>Trường mầm non Quan Triều (Phân hiệu 2). Hạng mục: Nhà lớp học 2 tầng 8 phòng, nhà bếp và các hạng mục phụ trợ</t>
  </si>
  <si>
    <t>F40</t>
  </si>
  <si>
    <t>Trường Trung học cơ sở Hoàng Văn Thụ</t>
  </si>
  <si>
    <t>FFF11</t>
  </si>
  <si>
    <t>Trường Mầm non Quang Trung cơ sở 1</t>
  </si>
  <si>
    <t>F57</t>
  </si>
  <si>
    <t>Mở rộng trường Mầm non Quang Trung cơ sở 2</t>
  </si>
  <si>
    <t>FFF18</t>
  </si>
  <si>
    <t>Dự án trường song ngữ London, phường Quang Trung, TPTN</t>
  </si>
  <si>
    <t>F62</t>
  </si>
  <si>
    <t>Mở rộng trường mầm non Quang Trung (cơ sở 2)</t>
  </si>
  <si>
    <t>Xây dựng trường mầm non Quang Vinh. Hạng mục: San nền, nhà lớp học, nhà hiệu bộ và các công trình phụ trợ trường mầm non Quang Vinh</t>
  </si>
  <si>
    <t>F36</t>
  </si>
  <si>
    <t>Trường THCS Quang Vinh, hạng mục nhà lớp học 2 tầng 4 phòng bộ môn và các hạng mục phụ trợ</t>
  </si>
  <si>
    <t>F37</t>
  </si>
  <si>
    <t>Trung tâm đào tạo và sát hạch lái xe Việt Mỹ</t>
  </si>
  <si>
    <t>Phường Sơn Cẩm</t>
  </si>
  <si>
    <t>F61</t>
  </si>
  <si>
    <t>Trường mầm non Tân Lập</t>
  </si>
  <si>
    <t>F46</t>
  </si>
  <si>
    <t>Trường liên cấp song ngữ London</t>
  </si>
  <si>
    <t>FFF20</t>
  </si>
  <si>
    <t>Nhà lớp học 2 tầng 8 phòng trường Tiểu học Tân Long</t>
  </si>
  <si>
    <t>F39</t>
  </si>
  <si>
    <t>Mở rộng trường mầm non Tân Thành</t>
  </si>
  <si>
    <t>FFF5</t>
  </si>
  <si>
    <t>Mở rộng trường tiểu học Tân Thành 2</t>
  </si>
  <si>
    <t>FFF6</t>
  </si>
  <si>
    <t>Mở rộng trường tiểu học Lê Văn Tám</t>
  </si>
  <si>
    <t>F51</t>
  </si>
  <si>
    <t>Mở rộng trường mầm non Tân Thịnh</t>
  </si>
  <si>
    <t>FF1</t>
  </si>
  <si>
    <t>Trường THCS Tân Thịnh</t>
  </si>
  <si>
    <t>FFF21</t>
  </si>
  <si>
    <t>Trường mầm non phường Tích Lương</t>
  </si>
  <si>
    <t>FF2</t>
  </si>
  <si>
    <t>Trường mầm non Tích Lương</t>
  </si>
  <si>
    <t>FFF14</t>
  </si>
  <si>
    <t xml:space="preserve"> Trụ sở trung tâm giáo dục nghề nghiệp- Giáo dục thường xuyên, TPTN </t>
  </si>
  <si>
    <t>F29</t>
  </si>
  <si>
    <t>Trường mầm non Túc Duyên xây dựng lớp học 2 tầng 8 phòng</t>
  </si>
  <si>
    <t>F30</t>
  </si>
  <si>
    <t>Trường mầm non Túc Duyên</t>
  </si>
  <si>
    <t>Trường tiểu học Lương Ngọc Quyến</t>
  </si>
  <si>
    <t>F45</t>
  </si>
  <si>
    <t>Mở rộng trường tiểu học Trung Thành (hạng mục sân tập thể dục thể thao)</t>
  </si>
  <si>
    <t>F52</t>
  </si>
  <si>
    <t>Trường mầm non Hương Sen</t>
  </si>
  <si>
    <t>F55</t>
  </si>
  <si>
    <t>Trường THCS Độc Lập</t>
  </si>
  <si>
    <t>Cải tạo nâng cấp Nhà thiếu nhi Thái Nguyên</t>
  </si>
  <si>
    <t>F27</t>
  </si>
  <si>
    <t xml:space="preserve">Trường Trung cấp nghề Thái Hà </t>
  </si>
  <si>
    <t>F26</t>
  </si>
  <si>
    <t>Trường Tiểu học Cao Ngạn</t>
  </si>
  <si>
    <t>F59</t>
  </si>
  <si>
    <t>Mở rộng trường mầm non Đồng Liên</t>
  </si>
  <si>
    <t>F56</t>
  </si>
  <si>
    <t>Trường mầm non Huống Thượng</t>
  </si>
  <si>
    <t>F65</t>
  </si>
  <si>
    <t>Trường Tiểu Học số 1 Linh Sơn</t>
  </si>
  <si>
    <t>F53</t>
  </si>
  <si>
    <t>Trường mầm non xã Phúc Hà</t>
  </si>
  <si>
    <t>F48</t>
  </si>
  <si>
    <t>Trường tiểu học và trung học cơ sở Phúc Hà</t>
  </si>
  <si>
    <t>F49</t>
  </si>
  <si>
    <t>Trường mầm non Phúc Trìu</t>
  </si>
  <si>
    <t>F44</t>
  </si>
  <si>
    <t>Trường THCS Phúc Trìu</t>
  </si>
  <si>
    <t>Trường tiểu học Phúc Trìu</t>
  </si>
  <si>
    <t>Trường mầm non Phúc Xuân (Nằm trong dự án Khu đô thị mới Phúc Xuân)</t>
  </si>
  <si>
    <t>FFF12</t>
  </si>
  <si>
    <t>Trung tâm Dạy nghề và Hỗ trợ nông dân tỉnh Thái Nguyên</t>
  </si>
  <si>
    <t>F31</t>
  </si>
  <si>
    <t xml:space="preserve"> Mở rộng trường Phổ thông vùng cao Việt Bắc</t>
  </si>
  <si>
    <t>F33</t>
  </si>
  <si>
    <t>Xây dựng Trường Cao đẳng Luật Miền Bắc</t>
  </si>
  <si>
    <t>F34</t>
  </si>
  <si>
    <t>Trường liên cấp Tiểu học - THCS - THPT tại xã Quyết Thắng</t>
  </si>
  <si>
    <t>F47</t>
  </si>
  <si>
    <t xml:space="preserve"> Mở rộng Trường mầm non Sơn Cẩm</t>
  </si>
  <si>
    <t>F43</t>
  </si>
  <si>
    <t>Trường tiểu học xã Tân Cương (hạng mục sân tập thể dục)</t>
  </si>
  <si>
    <t>F63</t>
  </si>
  <si>
    <t>Nhà lớp học nhà hiệu bộ 3 tầng và các hạng mục phụ trợ trường mầm non xã Thịnh Đức</t>
  </si>
  <si>
    <t>Xã Thinh Đức</t>
  </si>
  <si>
    <t>F32</t>
  </si>
  <si>
    <t>Dự án xây dựng trường trung cấp nghề tại xã Thịnh Đức, thành phố Thái Nguyên</t>
  </si>
  <si>
    <t>F25</t>
  </si>
  <si>
    <t>Trung tâm đào tạo nghề lái xe Thịnh Đức, thành phố Thái Nguyên của Công ty TNHH chế biến và thương mại Đắc Tường (Diện tích tích trên bản đồ đo được là 3.0815 ha)</t>
  </si>
  <si>
    <t>F64</t>
  </si>
  <si>
    <t>Mở rộng trường mầm non xã Thịnh Đức</t>
  </si>
  <si>
    <t>IX.6</t>
  </si>
  <si>
    <t>Đất xây dựng cơ sở thể dục thể thao</t>
  </si>
  <si>
    <t>G</t>
  </si>
  <si>
    <t>Sân GOLF</t>
  </si>
  <si>
    <t xml:space="preserve">Sân golf tại Khu Tổ hợp thể thao và du lịch nghỉ dưỡng Thái Nguyên </t>
  </si>
  <si>
    <t>DTT</t>
  </si>
  <si>
    <t>Xã Huống Thượng, TP Thái Nguyên</t>
  </si>
  <si>
    <t>G4</t>
  </si>
  <si>
    <t xml:space="preserve">Sân golf tại Khu đô thị, văn hóa thể thao Nam Núi Cốc, xã Phúc Trìu, TP Thái Nguyên </t>
  </si>
  <si>
    <t>G5</t>
  </si>
  <si>
    <t xml:space="preserve">Sân golf Hồ Núi Cốc, TP Thái Nguyên </t>
  </si>
  <si>
    <t>Xã Phúc Xuân, Phúc Trìu, TP Thái Nguyên</t>
  </si>
  <si>
    <t>G1</t>
  </si>
  <si>
    <t>Các loại đất thể thao khác</t>
  </si>
  <si>
    <t>Sân thể thao xã Phúc Hà</t>
  </si>
  <si>
    <t>Xây dựng Trung tâm Thể dục thể thao và Trường Phổ thông năng khiếu Thể dục thể thao (Nằm trong dự án Khu liên hợp thể thao và Sân vận động Thái Nguyên</t>
  </si>
  <si>
    <t>G3</t>
  </si>
  <si>
    <t>Dự án Khu liên hợp thể thao và Sân vận động Thái Nguyên (Tổng 131,47 ha, trong đó giai đoạn 2021-2030 là 68,47 ha)</t>
  </si>
  <si>
    <t>Xã Phúc Xuân
Xã Phúc Trìu
Xã Qyuyết Thắng</t>
  </si>
  <si>
    <t>G2</t>
  </si>
  <si>
    <t>IX.7</t>
  </si>
  <si>
    <t>Đất công trình năng lượng</t>
  </si>
  <si>
    <t>H</t>
  </si>
  <si>
    <t>Xây dựng công trình đường điện 478 Thịnh Đán E6.1-475 Lưu Xá E6.5</t>
  </si>
  <si>
    <t>DNL</t>
  </si>
  <si>
    <t>H1</t>
  </si>
  <si>
    <t xml:space="preserve"> Đường dây 110 KV từ TBA 220 KV Lưu Xá - TBA 110KV Gang Thép</t>
  </si>
  <si>
    <t>H2</t>
  </si>
  <si>
    <t>Cải tạo nâng cấp đường dây 35kv lộ 380 và 381 Trạm 220kv Thái Nguyên</t>
  </si>
  <si>
    <t>H4</t>
  </si>
  <si>
    <t>Nâng cao hiệu quả lưới điện trung áp khu vực thành phố Thái nguyên (KFW3)</t>
  </si>
  <si>
    <t>H6</t>
  </si>
  <si>
    <t>Xuất tuyến trung áp sau trạm biến áp 110kV Gang Thép</t>
  </si>
  <si>
    <t>H7</t>
  </si>
  <si>
    <t>Xây dựng mới, cải tạo các đường dây trung thế khu vực thành phố Thái Nguyên, thành phố Sông Công và huyện Đồng Hỷ</t>
  </si>
  <si>
    <t>H8</t>
  </si>
  <si>
    <t>TBA 110kV Gia Sàng (Tân Lập, Thái Nguyên)</t>
  </si>
  <si>
    <t>H9</t>
  </si>
  <si>
    <t>Cải tạo và xây dựng mới mạch vòng liên kết lộ 476 E6.4 với 474 E6.2, 473 E6.2 tại N-1</t>
  </si>
  <si>
    <t>H10</t>
  </si>
  <si>
    <t>TBA110kV Núi Cốc (Phúc Xuân, TPTN)</t>
  </si>
  <si>
    <t>H11</t>
  </si>
  <si>
    <t>Xuất tuyến trung áp 22kV sau Trạm biến áp 110kV Sông Công 2 E6.21</t>
  </si>
  <si>
    <t>H12</t>
  </si>
  <si>
    <t>Xuất tuyến trung áp lộ 1 sau Trạm biến áp 110kV Thịnh Đán E6.4</t>
  </si>
  <si>
    <t>H13</t>
  </si>
  <si>
    <t>Xây dựng mới, cải tạo các đường dây trung thế khu vực thành phố Thái Nguyên, thành phố Sông Công và huyện Đồng Hỷ (bổ sung)</t>
  </si>
  <si>
    <t>H14</t>
  </si>
  <si>
    <t>Đz 110kV Núi Cốc</t>
  </si>
  <si>
    <t>H15</t>
  </si>
  <si>
    <t>DZ 110kV Gia Sàng</t>
  </si>
  <si>
    <t>H16</t>
  </si>
  <si>
    <t>Đz 110kV Sông Công 5</t>
  </si>
  <si>
    <t>H17</t>
  </si>
  <si>
    <t>Quỹ đất xây dựng công trình năng lượng  (các công trình xây dựng mới, cải tạo, chống quá tải hệ thống điện…)</t>
  </si>
  <si>
    <t>H18</t>
  </si>
  <si>
    <t xml:space="preserve"> Đz 500kV Thái Nguyên (khu vực TPTN)</t>
  </si>
  <si>
    <t>H19</t>
  </si>
  <si>
    <t>TBA và Đz 110kV Quyết Thắng (Thịnh Đán, Thái Nguyên)</t>
  </si>
  <si>
    <t>H20</t>
  </si>
  <si>
    <t>TBA và Đz 110kV Thịnh Đức (Thịnh Đức, Thái Nguyên)</t>
  </si>
  <si>
    <t>H21</t>
  </si>
  <si>
    <t>TBA 110kV Gang Thép 2 (Hương Sơn, Thái Nguyên)</t>
  </si>
  <si>
    <t>H22</t>
  </si>
  <si>
    <t>Đz 110kV Gang thép 2</t>
  </si>
  <si>
    <t>H23</t>
  </si>
  <si>
    <t>Đz 110kV Phú Lương 2</t>
  </si>
  <si>
    <t>H24</t>
  </si>
  <si>
    <t>Đz 110kV Sông Công 3</t>
  </si>
  <si>
    <t>H25</t>
  </si>
  <si>
    <t>Đz 110kV Sông Công 4</t>
  </si>
  <si>
    <t>H26</t>
  </si>
  <si>
    <t>Quỹ đất xây dựng công trình năng lượng (các công trình xây dựng mới, cải tạo, chống quá tải hệ thống điện…)</t>
  </si>
  <si>
    <t>H27</t>
  </si>
  <si>
    <t>Cải tạo đường dây điện ĐZ 22kv lộ 471 và 473 trạm 110kv Thịnh Đán cấp điện cho khu Nam Hồ Núi Cốc</t>
  </si>
  <si>
    <t>Xã Phúc Xuân, Quyết Thắng, Phường Thịnh Đán, Tân Thịnh</t>
  </si>
  <si>
    <t>H3</t>
  </si>
  <si>
    <t>Xuất tuyến 110 kV sau trạm biến áp 220kv Lưu Xá</t>
  </si>
  <si>
    <t>H5</t>
  </si>
  <si>
    <t>IX.8</t>
  </si>
  <si>
    <t>Đất công trình bưu chính viễn thông</t>
  </si>
  <si>
    <t xml:space="preserve"> Tháp Anten truyền hình Thái Nguyên</t>
  </si>
  <si>
    <t>DBV</t>
  </si>
  <si>
    <t>I2</t>
  </si>
  <si>
    <t>Đài phát thanh và truyền hình Thái Nguyên</t>
  </si>
  <si>
    <t>I3</t>
  </si>
  <si>
    <t xml:space="preserve"> Trung tâm hỗ trợ điều hành thông minh (IOC) tỉnh Thái Nguyên - Tập đoàn Viettel</t>
  </si>
  <si>
    <t>I1</t>
  </si>
  <si>
    <t>IX. 11</t>
  </si>
  <si>
    <t>Đất làm nghĩa trang, nhà tang lễ, nhà hỏa táng</t>
  </si>
  <si>
    <t>K</t>
  </si>
  <si>
    <t>Mở rộng nghĩa trang An Lạc Viên INDEVCO Thái Nguyên tại xã Thịnh Đức và phường Thịnh Đán</t>
  </si>
  <si>
    <t>NTD</t>
  </si>
  <si>
    <t>Xã Thịnh Đức
Phường Thịnh Đán</t>
  </si>
  <si>
    <t>K1</t>
  </si>
  <si>
    <t>IX. 12</t>
  </si>
  <si>
    <t>Đất bãi thải, xử lý chất thải</t>
  </si>
  <si>
    <t>L</t>
  </si>
  <si>
    <t>Xây dựng trạm xử lý nước thải phục vụ các khu dân cư đường Việt Bắc</t>
  </si>
  <si>
    <t>DRA</t>
  </si>
  <si>
    <t>L2</t>
  </si>
  <si>
    <t>Trạm xử lý nước thải phục vụ thuộc đồ án quy hoạch chi tiết Khu dân cư phường Tân Lập - phường Thịnh Đán</t>
  </si>
  <si>
    <t>Phường Tân Lập
Phường Thịnh Đán</t>
  </si>
  <si>
    <t>L1</t>
  </si>
  <si>
    <t>Nhà máy xử lý chất thải (dịch vụ môi trường KC xanh)</t>
  </si>
  <si>
    <t>L3</t>
  </si>
  <si>
    <t>IX. 14</t>
  </si>
  <si>
    <t>Đất xây dựng cơ sở khoa học công nghệ</t>
  </si>
  <si>
    <t>M</t>
  </si>
  <si>
    <t>Xây dựng trại thực nghiệm của Trung tâm Phát triển khoa học và công nghệ tỉnh Thái Nguyên thuộc Sở KH&amp;CN Thái Nguyên tại xã Thịnh Đức</t>
  </si>
  <si>
    <t>DKH</t>
  </si>
  <si>
    <t>M1</t>
  </si>
  <si>
    <t>IX. 16</t>
  </si>
  <si>
    <t>Đất chợ</t>
  </si>
  <si>
    <t>N</t>
  </si>
  <si>
    <t xml:space="preserve">Chuyển đổi mô hình quản lý Chợ Khu Tây </t>
  </si>
  <si>
    <t>DCH</t>
  </si>
  <si>
    <t>N1</t>
  </si>
  <si>
    <t>Chợ truyền thống kết hợp trung tâm thương mại dịch vụ tại phường Gia Sàng (đấu giá đất thực hiện Dự án)</t>
  </si>
  <si>
    <t>N2</t>
  </si>
  <si>
    <t>Chợ đầu mối Linh Sơn</t>
  </si>
  <si>
    <t>N3</t>
  </si>
  <si>
    <t>IX. 17</t>
  </si>
  <si>
    <t>Đất công trình công cộng khác</t>
  </si>
  <si>
    <t>XII</t>
  </si>
  <si>
    <t>Đất khu vui chơi, giải trí công cộng</t>
  </si>
  <si>
    <t>O</t>
  </si>
  <si>
    <t>Xây dựng hạ tầng cảnh quan cây xanh khu dân cư số 11, phường Phan Đình Phùng, thành phố Thái Nguyên</t>
  </si>
  <si>
    <t>DKV</t>
  </si>
  <si>
    <t>O3</t>
  </si>
  <si>
    <t>Xây dựng cảnh quan cây xanh dọc 2 bên đường Khu dân cư đường Bắc Sơn kéo dài (trong đường Bắc Sơn kéo dài)</t>
  </si>
  <si>
    <t>Phường Quang Trung
Phường Tân Thịnh
Phường Thịnh Đán
Xã Quyết Thắng
Xã Phúc Xuân</t>
  </si>
  <si>
    <t>O5</t>
  </si>
  <si>
    <t>Hạ tầng cảnh quan cây xanh khu dân cư tổ 12 phường Trung Thành</t>
  </si>
  <si>
    <t>O6</t>
  </si>
  <si>
    <t>Xây dựng cảnh quan phía sau Quảng trường Võ Nguyên Giáp, thành phố Thái Nguyên</t>
  </si>
  <si>
    <t>O4</t>
  </si>
  <si>
    <t>Khu Văn hóa thể thao vui chơi giải trí phục vụ công cộng Linh Sơn Hills (Tổng diện tích 112,06 ha, trong đó; Đất khu vui chơi giải trí 8,71 ha)</t>
  </si>
  <si>
    <t>O1</t>
  </si>
  <si>
    <t>Khu đô thị, tổ hợp dịch vụ sinh thái nghỉ dưỡng và vui chơi giải trí cao cấp (Tổng diện tích 300 ha, trong đó: Đất khu vui chơi giải trí 13,5 ha)</t>
  </si>
  <si>
    <t>O2</t>
  </si>
  <si>
    <t>XIII</t>
  </si>
  <si>
    <t>Đất ở tại nông thôn</t>
  </si>
  <si>
    <t>P</t>
  </si>
  <si>
    <t xml:space="preserve">Dự án chỉnh trang khu dân cư nông thôn xóm Ao Vàng, xã Cao Ngạn, TPTN </t>
  </si>
  <si>
    <t>ONT</t>
  </si>
  <si>
    <t>P22</t>
  </si>
  <si>
    <t>Khu tái định cư Cao Ngạn</t>
  </si>
  <si>
    <t>P23</t>
  </si>
  <si>
    <t>Dự án chỉnh trang khu dân cư nông thôn xóm Ao Vàng, xã Cao Ngạn, TPTN  (Giai đoạn 1)</t>
  </si>
  <si>
    <t>P24</t>
  </si>
  <si>
    <t>Khu nhà ở Cao Ngạn, thành phố Thái Nguyên tại xã Cao Ngạn</t>
  </si>
  <si>
    <t>P37</t>
  </si>
  <si>
    <t>Khu đô thị mới Cao Ngạn, thành phố Thái Nguyên</t>
  </si>
  <si>
    <t>P40</t>
  </si>
  <si>
    <t xml:space="preserve">Khu đô thị mới Linh Sơn – Huống Thượng </t>
  </si>
  <si>
    <t>Khu đô thị mới Linh Sơn – Huống Thượng (Giai đoạn 1)</t>
  </si>
  <si>
    <t>P5</t>
  </si>
  <si>
    <t>Khu đô thị mới Linh Sơn – Huống Thượng (Giai đoạn 2)</t>
  </si>
  <si>
    <t>Khu dân cư số 3, xã Huống Thượng (Tổng diện tích 15,17 ha. Trong đó đất hiện trạng 9,40 ha; Đất ở mới là 5,77ha)</t>
  </si>
  <si>
    <t>P27</t>
  </si>
  <si>
    <t>Khu đô thị số 1 xã Huống Thượng</t>
  </si>
  <si>
    <t>P29</t>
  </si>
  <si>
    <t>Khu dân cư xóm Nam Sơn</t>
  </si>
  <si>
    <t>P30</t>
  </si>
  <si>
    <t>Khu đô thị mới Linh Sơn – Huống Thượng (phần còn lại)</t>
  </si>
  <si>
    <t>Xã Linh Sơn
Xã Huống Thượng</t>
  </si>
  <si>
    <t>PP1</t>
  </si>
  <si>
    <t>Đất ở thuộc Khu đô thị, văn hóa thể thao Nam Núi Cốc, xã Phúc Trìu, TP Thái Nguyên</t>
  </si>
  <si>
    <t>P1</t>
  </si>
  <si>
    <t>Khu đô thị sinh thái phía Tây Bắc xã Phúc Xuân</t>
  </si>
  <si>
    <t>P2</t>
  </si>
  <si>
    <t>Khu đô thị sinh thái phía Tây Nam xã Phúc Xuân</t>
  </si>
  <si>
    <t>P3</t>
  </si>
  <si>
    <t>Khu dân cư nông thôn sinh thái Phúc Xuân</t>
  </si>
  <si>
    <t>PP3</t>
  </si>
  <si>
    <t>Xây dựng Khu tái định cư số 1, 2 xóm Trung Tâm, xã Phúc Xuân</t>
  </si>
  <si>
    <t>P19</t>
  </si>
  <si>
    <t>Khu dân cư đường Bắc Sơn kéo dài (đoạn từ xóm Cây xanh, xã Quyết Thắng đến xóm Cao Trãng, xã Phúc Xuân, thành phố Thái Nguyên) bên phải tuyến+bên trái tuyến (địa phận xã Phúc Xuân)</t>
  </si>
  <si>
    <t>P21</t>
  </si>
  <si>
    <t>Khu dân cư số 1 Phúc Xuân</t>
  </si>
  <si>
    <t>P26</t>
  </si>
  <si>
    <t>Khu đô thị, tổ hợp dịch vụ sinh thái nghỉ dưỡng và vui chơi giải trí cao cấp (Tổng diện tích 300 ha, trong đó: Đất khu đô thị là 256,50 ha)</t>
  </si>
  <si>
    <t>P42</t>
  </si>
  <si>
    <t>Khu dân cư số 1, xóm Trung Thành, xã Quyết Thắng</t>
  </si>
  <si>
    <t>P6</t>
  </si>
  <si>
    <t>Đầu tư xây dựng hạ tầng kỹ thuật Khu dân cư số 1, xã Quyết Thắng, thành phố Thái Nguyên (bổ sung phần còn lại của dự án)</t>
  </si>
  <si>
    <t>P7</t>
  </si>
  <si>
    <t>Xây dựng Khu tái định cư số 1 xóm Gò Móc, xã Quyết Thắng</t>
  </si>
  <si>
    <t>P8</t>
  </si>
  <si>
    <t>Khu đô thị Thành Nam</t>
  </si>
  <si>
    <t>P9</t>
  </si>
  <si>
    <t>Khu đô thị Quyết Thắng</t>
  </si>
  <si>
    <t>P10</t>
  </si>
  <si>
    <t>Khu đô thị Thái Sơn</t>
  </si>
  <si>
    <t>P11</t>
  </si>
  <si>
    <t>Khu đô thị mới số 2 Quyết Thắng</t>
  </si>
  <si>
    <t>P12</t>
  </si>
  <si>
    <t>Khu dân cư số 2 Quyết Thắng</t>
  </si>
  <si>
    <t>P13</t>
  </si>
  <si>
    <t>Khu dân cư đường Bắc Sơn kéo dài (đoạn từ xóm Cây xanh, xã Quyết Thắng đến xóm Cao Trãng, xã Phúc Xuân, thành phố Thái Nguyên) bên phải tuyến+bên trái tuyến (địa phận xã Quyết Thắng)</t>
  </si>
  <si>
    <t>P20</t>
  </si>
  <si>
    <t>Xây dựng hoàn thiện hạ tầng khu dân cư phường Tân Thịnh, Quang Trung, xã Quyết Thắng, thành phố Thái Nguyên</t>
  </si>
  <si>
    <t>P31</t>
  </si>
  <si>
    <t>Khu dân cư đường Bắc Sơn kéo dài (đoạn từ cao tốc Hà Nội - Thái Nguyên đến xóm Cây Xanh, xã Quyết Thắng, thành phố Thái Nguyên) bên phải tuyến</t>
  </si>
  <si>
    <t>P32 (R4)</t>
  </si>
  <si>
    <t>Khu dân cư đường Bắc Sơn kéo dài (đoạn từ cao tốc Hà Nội - Thái Nguyên đến xóm Cây Xanh, xã Quyết Thắng, thành phố Thái Nguyên) bên trái tuyến</t>
  </si>
  <si>
    <t>P33 (R4)</t>
  </si>
  <si>
    <t>Khu đô thị mới số 2 Thịnh Đán - Quyết Thắng, thành phố Thái Nguyên (Địa phận xã Quyết Thắng)</t>
  </si>
  <si>
    <t>P34</t>
  </si>
  <si>
    <t>Khu Tái định cư dự án xây dựng Sân vận động Thái Nguyên</t>
  </si>
  <si>
    <t>P35</t>
  </si>
  <si>
    <t>Khu nhà ở Quyết Thắng, thành phố Thái Nguyên)</t>
  </si>
  <si>
    <t>P36</t>
  </si>
  <si>
    <t>Khu dân cư Quyết Thắng - Phúc Xuân</t>
  </si>
  <si>
    <t>Xã Quyết Thắng
Xã Phúc Xuân</t>
  </si>
  <si>
    <t>P14</t>
  </si>
  <si>
    <t>Khu đô thị mới Phúc Xuân</t>
  </si>
  <si>
    <t>Xã Quyết Thắng
Xã Phúc Xuân
Xã Phúc Trìu</t>
  </si>
  <si>
    <t>P4</t>
  </si>
  <si>
    <t>Khu đô thị mới TNGreen, xã Sơn Cẩm</t>
  </si>
  <si>
    <t>P15</t>
  </si>
  <si>
    <t>Khu tái định cư số 1 Sơn Cẩm</t>
  </si>
  <si>
    <t>P17</t>
  </si>
  <si>
    <t>Khu tái định cư số 2 Sơn Cẩm</t>
  </si>
  <si>
    <t>P18</t>
  </si>
  <si>
    <r>
      <rPr>
        <sz val="10"/>
        <color rgb="FFFF0000"/>
        <rFont val="Times New Roman"/>
        <family val="1"/>
      </rPr>
      <t>Khu Dân cư nông thông xã Sơn Cẩm, TPTN</t>
    </r>
    <r>
      <rPr>
        <sz val="10"/>
        <rFont val="Times New Roman"/>
        <family val="1"/>
      </rPr>
      <t xml:space="preserve">
(Khu đô thị sau UBND xã Sơn Cẩm, thành phố Thái Nguyên)</t>
    </r>
  </si>
  <si>
    <t>P38</t>
  </si>
  <si>
    <t>Khu dân cư Đồng Xe xã Sơn Cẩm</t>
  </si>
  <si>
    <t>P39</t>
  </si>
  <si>
    <t>Khu dân cư số 1, xã Thịnh Đức</t>
  </si>
  <si>
    <t>P16</t>
  </si>
  <si>
    <t>XIV</t>
  </si>
  <si>
    <t>Đất ở tại đô thị</t>
  </si>
  <si>
    <t>R</t>
  </si>
  <si>
    <t>Dự án Nhả ở xã hội cho thuê (Cty TNHH Glovina)</t>
  </si>
  <si>
    <t>Phường  Phú Xá</t>
  </si>
  <si>
    <t>R147</t>
  </si>
  <si>
    <t>Xây dựng cấp bách khu tái định cư hai bên đường Quốc lộ 17, đoạn qua chợ Núi Voi, phường Chùa Hang</t>
  </si>
  <si>
    <t>R75</t>
  </si>
  <si>
    <t xml:space="preserve"> Khu nhà ở Cao Ngạn, thành phố Thái Nguyên</t>
  </si>
  <si>
    <t>R79</t>
  </si>
  <si>
    <t>Khu nhà ở số 1, phường Chùa Hang (thuộc Khu đất dự kiến hoàn vốn cho dự án đầu tư xây dựng hạ tầng Khu hành chính mới huyện Đồng Hỷ)</t>
  </si>
  <si>
    <t>R115</t>
  </si>
  <si>
    <t>Khu đất dự kiến hoàn vốn cho đầu tư xây dựng hạ tầng khu hành chính mới, huyện Đồng Hỷ</t>
  </si>
  <si>
    <t>Phường Chùa Hang
Phường Đồng Bẩm</t>
  </si>
  <si>
    <t>R80</t>
  </si>
  <si>
    <t>Khu dân cư 2 bên đường Huống Thượng - Chùa Hang (Đoạn qua cổng phường Chùa Hang và phường Đồng Bẩm</t>
  </si>
  <si>
    <t>R81</t>
  </si>
  <si>
    <t xml:space="preserve"> Khu dân cư đồi bà Năm phường Đồng Bẩm</t>
  </si>
  <si>
    <t>R13</t>
  </si>
  <si>
    <t>Hạ tầng Khu tái định cư thực hiện xây dựng hạng mục cầu Bến tượng thuộc Chương trình đô thị miền núi phía bắc - TPTN giai đoạn II tại khu tái định cư số 2 trường Đại học Việt Bắc</t>
  </si>
  <si>
    <t>R41</t>
  </si>
  <si>
    <t>Xây dựng hạ tầng khu tái định cư tại khu dân cư xóm Tân Thành, phường Đồng Bẩm (Tổng diện tích 12.15ha. Trong đó Giai đoạn 1: 4,67ha; Giai đoạn 2: 7,48ha)</t>
  </si>
  <si>
    <t>R42</t>
  </si>
  <si>
    <t>Khu dân cư tổ dân phố Nhị Hòa, phường Đồng Bẩm, thành phố Thái Nguyên</t>
  </si>
  <si>
    <t>R43</t>
  </si>
  <si>
    <t>Khu nông nghiệp công nghệ cao và khu tái định cư trường Đại học Việt Bắc</t>
  </si>
  <si>
    <t>R92</t>
  </si>
  <si>
    <t>Đầu tư xây dựng Khu liên hợp trung tâm hội chợ xúc tiến thương mại ngành xây dựng kết hợp khu ở cao cấp - Picenza Plaza Thái Nguyên</t>
  </si>
  <si>
    <t>R127</t>
  </si>
  <si>
    <t>Đầu tư xây dựng Khu liên hợp trung tâm hội chợ xúc tiến thương mại ngành xây dựng kết hợp khu ở cao cấp Picenza Thái Nguyên 2</t>
  </si>
  <si>
    <t>R128</t>
  </si>
  <si>
    <t>Xây dựng Khu phố châu Âu bên bờ sông Cầu</t>
  </si>
  <si>
    <t>R129</t>
  </si>
  <si>
    <t>Khu đô thị số 3 Đồng Bẩm, thành phố Thái Nguyên</t>
  </si>
  <si>
    <t>R130</t>
  </si>
  <si>
    <t>Khu đô thị HTD City, phường Đồng Bẩm, TPTN</t>
  </si>
  <si>
    <t>R145</t>
  </si>
  <si>
    <t>Khu đô thị mới số 2 phường Đồng Bẩm</t>
  </si>
  <si>
    <t>R146</t>
  </si>
  <si>
    <t>Khu dân cư HAVICO phường Đồng Quang</t>
  </si>
  <si>
    <t>R55</t>
  </si>
  <si>
    <t>Khu dân cư số 1,3,4,5 phường Đồng Quang, TPTN</t>
  </si>
  <si>
    <t>R136</t>
  </si>
  <si>
    <t>Khu dân cư tổ 17, phường Đồng Quang (Tổng diện tích 5,83ha. Trong đó đất ở là 2,33ha)</t>
  </si>
  <si>
    <t>R67</t>
  </si>
  <si>
    <t>Đấu giá đất ở đô thị (Trụ sở Chi cục Trồng trọt và Bảo vệ thực vật tỉnh Thái Nguyên)</t>
  </si>
  <si>
    <t>R108</t>
  </si>
  <si>
    <t>Đấu giá đất ở đô thị (Trụ sở Chi cục Thủy lợi tỉnh Thái Nguyên)</t>
  </si>
  <si>
    <t>R109</t>
  </si>
  <si>
    <t>Hoàn thiện hạ tầng khu dân cư tổ 10, phường Đồng Quang, thành phố Thái Nguyên.</t>
  </si>
  <si>
    <t>R137</t>
  </si>
  <si>
    <t>Khu đô thị An Phú</t>
  </si>
  <si>
    <t>Phường Đồng Quang
Phường Tân Thịnh</t>
  </si>
  <si>
    <t>R54</t>
  </si>
  <si>
    <t>Khu dân cư Ban Tích tại ngõ 536 đường CMT8 (thuộc đồ án quy hoạch khu dân cư số 5, phường Gia Sàng)</t>
  </si>
  <si>
    <t>R16</t>
  </si>
  <si>
    <t xml:space="preserve">Đầu tư xây dựng hạ tầng kỹ thuật Khu đô thị kết nối khu Di tích lịch sử Thanh niên Xung phong Đại đội 915 và Trung tâm hoạt động Thanh thiếu niên  </t>
  </si>
  <si>
    <t>E28</t>
  </si>
  <si>
    <t>Khu dân cư số 11, phường Gia Sàng</t>
  </si>
  <si>
    <t>R68</t>
  </si>
  <si>
    <t xml:space="preserve"> Khu dân cư Kosy Gia Sàng</t>
  </si>
  <si>
    <t>R69</t>
  </si>
  <si>
    <t>Khu dân cư số 5, phường Gia Sàng</t>
  </si>
  <si>
    <t>R70</t>
  </si>
  <si>
    <t>Chung cư Hannam Hòa Bình</t>
  </si>
  <si>
    <t>R106</t>
  </si>
  <si>
    <t>Khu tổ hợp thương mại dịch vụ, trường học và nhà ở Gia Sàng (Thái Hưng Eco City giai đoạn 2)</t>
  </si>
  <si>
    <t>R126</t>
  </si>
  <si>
    <t>Khu dân cư số 9 phường Gia Sàng, thành phố Thái Nguyên</t>
  </si>
  <si>
    <t>R133</t>
  </si>
  <si>
    <t>Khu dân cư số 12 phường Gia Sàng, TPTN</t>
  </si>
  <si>
    <t>R142</t>
  </si>
  <si>
    <t xml:space="preserve">Khu gia đình quân đội </t>
  </si>
  <si>
    <t>Phường Gia Sàng
Phường Tân Thịnh</t>
  </si>
  <si>
    <t>R105</t>
  </si>
  <si>
    <t>Khu nhà ở Bắc Sơn - Sông Hồng</t>
  </si>
  <si>
    <t>R96</t>
  </si>
  <si>
    <t>Xây dựng đường Bắc Sơn, đường Minh Cầu (đoạn nối đường Bắc Sơn) và hạ tầng khu dân cư số 1 phường Hoàng Văn Thụ</t>
  </si>
  <si>
    <t>R110</t>
  </si>
  <si>
    <t>Tòa nhà hỗn hợp ở, thương mại dịch vụ cao tầng, phường Hoàng Văn Thụ, thành phố Thái Nguyên</t>
  </si>
  <si>
    <t>R125</t>
  </si>
  <si>
    <t xml:space="preserve"> Xây dựng cải tạo khu dân cư Lưu Nhân Chú</t>
  </si>
  <si>
    <t>R87</t>
  </si>
  <si>
    <t>Khu dân cư liền kề phường Hương Sơn, thành phố Thái Nguyên</t>
  </si>
  <si>
    <t>R88</t>
  </si>
  <si>
    <t>Khu đô thị Hương Sơn</t>
  </si>
  <si>
    <t>R131</t>
  </si>
  <si>
    <t xml:space="preserve"> Đường quy hoạch và cơ sở hạ tầng khu dân cư số 5 phường Phan Đình Phùng</t>
  </si>
  <si>
    <t>R6</t>
  </si>
  <si>
    <t>Xây dựng, cải tạo hạ tầng khu dân cư tại tổ dân phố 11, phường Phan Đình Phùng</t>
  </si>
  <si>
    <t>R7</t>
  </si>
  <si>
    <t>Khu dân cư tổ 4</t>
  </si>
  <si>
    <t>R45</t>
  </si>
  <si>
    <t>Tòa nhà chung cư hỗn hợp CT2-khu đô thị Xương Rồng</t>
  </si>
  <si>
    <t>R46</t>
  </si>
  <si>
    <t>Khu thương mại dịch vụ căn cho thuê (5 tầng)</t>
  </si>
  <si>
    <t>R50</t>
  </si>
  <si>
    <t xml:space="preserve"> Khu dân cư hồ điều hòa Xương Rồng</t>
  </si>
  <si>
    <t>R82</t>
  </si>
  <si>
    <t>Khu đô thị Hồ Xương Rồng</t>
  </si>
  <si>
    <t>R97</t>
  </si>
  <si>
    <t>Đấu giá đất ở đô thị (Trụ sở Hạt Kiểm lâm thành phố Thái Nguyên)</t>
  </si>
  <si>
    <t>R107</t>
  </si>
  <si>
    <t>Chuyển mục đích sử dụng đất sang đất ở đô thị của hộ gia đình cá nhân</t>
  </si>
  <si>
    <t>R112</t>
  </si>
  <si>
    <t>Khu nhà ở Anh Thắng - Đài Bắc (chuyển mục đích)</t>
  </si>
  <si>
    <t>R116</t>
  </si>
  <si>
    <t>Chung cư cao tầng đường Phan Đình Phùng</t>
  </si>
  <si>
    <t>R139</t>
  </si>
  <si>
    <t>Trung tâm thương mại dịch vụ Prime Đường Hoàng Văn Thụ, TPTN</t>
  </si>
  <si>
    <t>R141</t>
  </si>
  <si>
    <t>Đấu giá đất tại phường Phú Xá</t>
  </si>
  <si>
    <t>R2</t>
  </si>
  <si>
    <t>Khu Tái định cư liên tổ 13, 19, 23 phường Phú Xá, TPTN</t>
  </si>
  <si>
    <t>R8</t>
  </si>
  <si>
    <t>Khu dân cư phường Phú Xá</t>
  </si>
  <si>
    <t>R76</t>
  </si>
  <si>
    <t>Khu dân cư tổ 3, phường Phú Xá</t>
  </si>
  <si>
    <t>Phường Phú Xá, phường Tân Lập</t>
  </si>
  <si>
    <t>R103</t>
  </si>
  <si>
    <r>
      <rPr>
        <sz val="10"/>
        <color rgb="FFFF0000"/>
        <rFont val="Times New Roman"/>
        <family val="1"/>
      </rPr>
      <t xml:space="preserve"> Khu đô thị số 3 phường Quan Triều</t>
    </r>
    <r>
      <rPr>
        <sz val="10"/>
        <rFont val="Times New Roman"/>
        <family val="1"/>
      </rPr>
      <t xml:space="preserve"> (phần mở rộng)</t>
    </r>
  </si>
  <si>
    <t>R35</t>
  </si>
  <si>
    <t>Khu đô thị Bắc Đại học Thái Nguyên</t>
  </si>
  <si>
    <t>Phường Quan Triều
Phường Quang Vinh
Phường Quang Trung</t>
  </si>
  <si>
    <t>R56</t>
  </si>
  <si>
    <t>Khu dân cư số 2 phường Quang Trung</t>
  </si>
  <si>
    <t>R14</t>
  </si>
  <si>
    <t xml:space="preserve"> Xây dựng cấp bách Khu dân cư số 3 phường Quang Trung</t>
  </si>
  <si>
    <t>R22</t>
  </si>
  <si>
    <t>Xây dựng khu tái định cư thuộc tổ 38, phường Quang Trung, thành phố Thái Nguyên (giai đoạn 1)</t>
  </si>
  <si>
    <t>R32</t>
  </si>
  <si>
    <t>Xây dựng khu tái định cư thuộc tổ 38, phường Quang Trung, thành phố Thái Nguyên (giai đoạn 2)</t>
  </si>
  <si>
    <t>R33</t>
  </si>
  <si>
    <t>Xây dựng Khu dân cư đồi Yên Ngựa</t>
  </si>
  <si>
    <t>R44</t>
  </si>
  <si>
    <t>Khu dân cư đường Bắc Sơn kéo dài</t>
  </si>
  <si>
    <t>R48</t>
  </si>
  <si>
    <t>Khu tái định cư thuộc tổ 39, phường Quang Trung, thành phố Thái Nguyên</t>
  </si>
  <si>
    <t>R78</t>
  </si>
  <si>
    <t>Khu nhà ở Thủy Lợi</t>
  </si>
  <si>
    <t>R101</t>
  </si>
  <si>
    <t>Phường Quang Trung, phường Tân Thịnh</t>
  </si>
  <si>
    <t>R100</t>
  </si>
  <si>
    <t>Khu dân cư số 5 phường Quang Vinh</t>
  </si>
  <si>
    <t>R5</t>
  </si>
  <si>
    <t>Khu đô thị Nam sông Cầu</t>
  </si>
  <si>
    <t>R91</t>
  </si>
  <si>
    <t>Khu dân cư Quang Trung - Quang Vinh</t>
  </si>
  <si>
    <t>R99</t>
  </si>
  <si>
    <t>Khu đô thị Nam sông Cầu (Khu đô thị mới Quang Vinh) (Khu đô thị kết hợp công viên cây xanh Green Park Thái Nguyên)</t>
  </si>
  <si>
    <t>R114</t>
  </si>
  <si>
    <t xml:space="preserve">Khu nhà ở xã hội Hoàng Hiển, phường Quang Vinh, TPTN </t>
  </si>
  <si>
    <t>R138</t>
  </si>
  <si>
    <t xml:space="preserve"> Khu tái định cư số 5 phường Tân Lập</t>
  </si>
  <si>
    <t>R9</t>
  </si>
  <si>
    <t>Khu dân cư số 5 đường Việt Bắc, phường Tân Lập</t>
  </si>
  <si>
    <t>R11</t>
  </si>
  <si>
    <t xml:space="preserve"> Khu tái định cư số 4 phường Tân Lập</t>
  </si>
  <si>
    <t>R12</t>
  </si>
  <si>
    <t>Khu đô thị  tổ 7 phường Tân Lập</t>
  </si>
  <si>
    <t>R17</t>
  </si>
  <si>
    <t xml:space="preserve"> Khu dân cư 11A phường Tân Lập</t>
  </si>
  <si>
    <t>R18</t>
  </si>
  <si>
    <t xml:space="preserve"> Mở rộng khu dân cư số 1 đường Việt Bắc phường Tân Lập</t>
  </si>
  <si>
    <t>R26</t>
  </si>
  <si>
    <t xml:space="preserve"> Khu dân cư số 2 đường Việt Bắc phường Tân Lập</t>
  </si>
  <si>
    <t>R27</t>
  </si>
  <si>
    <t xml:space="preserve"> Khu dân cư số 3 đường Việt Bắc phường Tân Lập</t>
  </si>
  <si>
    <t>R28</t>
  </si>
  <si>
    <t xml:space="preserve"> Khu tái định cư tổ 3 phường Tân Lập (phần mở rộng)</t>
  </si>
  <si>
    <t>R29</t>
  </si>
  <si>
    <t>Khu nhà ở số 6 phường Tân Lập, thành phố Thái Nguyên (3 vị trí)</t>
  </si>
  <si>
    <t>R30</t>
  </si>
  <si>
    <t xml:space="preserve"> Khu tái định cư tổ 3, phường Tân Lập</t>
  </si>
  <si>
    <t>R36</t>
  </si>
  <si>
    <t xml:space="preserve"> Khu đô thị 10A phường Tân Lập</t>
  </si>
  <si>
    <t>R40</t>
  </si>
  <si>
    <t xml:space="preserve">Khu dân cư 11B, phường Tân Lập </t>
  </si>
  <si>
    <t>R47</t>
  </si>
  <si>
    <t>Dự án Khu đô thị Việt Thái</t>
  </si>
  <si>
    <t>D32</t>
  </si>
  <si>
    <t>Khu đô thị tổ 8B phường Tân Lập (Tổng diện tích 13,11ha. Trong đó đất ở là 5,25ha)</t>
  </si>
  <si>
    <t>Phường Tân Lập
Phường Phú Xá</t>
  </si>
  <si>
    <t>R25</t>
  </si>
  <si>
    <t xml:space="preserve"> Khu dân cư Tân lập -Thịnh Đán (Khu số 1)</t>
  </si>
  <si>
    <t>R39</t>
  </si>
  <si>
    <t>Khu dân cư số 1 đường Việt Bắc</t>
  </si>
  <si>
    <t>Phường Tân Lập, phường Phú Xá</t>
  </si>
  <si>
    <t>R23</t>
  </si>
  <si>
    <t>Cải tạo, nâng cấp tuyến đường Thanh Niên Xung Phong và xây dựng hạ tầng khu dân cư hai bên đường</t>
  </si>
  <si>
    <t>R134</t>
  </si>
  <si>
    <t>Khu tái định cư phục vụ mở rộng khai trường sản xuất của công ty than Khánh Hòa</t>
  </si>
  <si>
    <t>R61</t>
  </si>
  <si>
    <t>Khu dân cư số 5, phường Tân Thịnh</t>
  </si>
  <si>
    <t>R52</t>
  </si>
  <si>
    <t>Xây dựng hạ tầng khu tái định cư số 4 phường Tân Thịnh</t>
  </si>
  <si>
    <t>R53</t>
  </si>
  <si>
    <t>Khu dân cư mới phường Tân Thịnh</t>
  </si>
  <si>
    <t>R117</t>
  </si>
  <si>
    <t>Khu dân cư Nam Đại học kỹ thuật công nghiệp Thái Nguyên</t>
  </si>
  <si>
    <t>R89</t>
  </si>
  <si>
    <t>Khu đô thị mới Tích Lương</t>
  </si>
  <si>
    <t>R122</t>
  </si>
  <si>
    <t>Khu đất ở tổ 6 phường Tích Lương (Khu C trường Đại học Kỹ thuật Công nghiệp)</t>
  </si>
  <si>
    <t>R143</t>
  </si>
  <si>
    <t>Khu dân cư 7B phường Túc Duyên</t>
  </si>
  <si>
    <t>R15</t>
  </si>
  <si>
    <t>Khu dân cư số 5B phường Túc Duyên</t>
  </si>
  <si>
    <t>R57</t>
  </si>
  <si>
    <t>Khu dân cư số 7C</t>
  </si>
  <si>
    <t>R58</t>
  </si>
  <si>
    <t>Khu đô thị tổ 11 phường Túc Duyên</t>
  </si>
  <si>
    <t>R59</t>
  </si>
  <si>
    <t>Khu đô thị Viettime, phường Túc Duyên, TPTN</t>
  </si>
  <si>
    <t>R60</t>
  </si>
  <si>
    <t>Khu dân cư tổ 13, phường Túc Duyên</t>
  </si>
  <si>
    <t>R62</t>
  </si>
  <si>
    <t>Khu dân cư số 5 Túc Duyên (Ban quản lý dự án)</t>
  </si>
  <si>
    <t>R64</t>
  </si>
  <si>
    <t>Khu dân cư số 8 Túc Duyên (giai đoạn 2)</t>
  </si>
  <si>
    <t>R65</t>
  </si>
  <si>
    <t>Khu dân cư tổ 14 (Khu nhà ở Thăng Long), phường Túc Duyên</t>
  </si>
  <si>
    <t>R83</t>
  </si>
  <si>
    <t>Xây dựng hạ tầng kỹ thuật Khu dân cư số 6 Túc Duyên</t>
  </si>
  <si>
    <t>R84</t>
  </si>
  <si>
    <t>Đấu giá đất ở đô thị tại dự án xây dựng hạ tầng khu tái định cư tại Khu dân cư số 8, phường Túc Duyên, thành phố Thái Nguyên</t>
  </si>
  <si>
    <t>R111</t>
  </si>
  <si>
    <t>Khu dân cư liên tổ 13, 14 phường Túc Duyên (thuộc Khu đô thị mới Túc Duyên)</t>
  </si>
  <si>
    <t>R132</t>
  </si>
  <si>
    <t>Khu dân cư đường Bắc Sơn kéo dài (đoạn từ đường cao tốc Hà Nội – Thái Nguyên đến xóm Cây Xanh, xã Quyết Thắng, thành phố Thái Nguyên) bên trái tuyến</t>
  </si>
  <si>
    <t>R3</t>
  </si>
  <si>
    <t>Khu dân cư đường Bắc Sơn kéo dài (đoạn từ đường cao tốc Hà Nội – Thái Nguyên đến xóm Cây Xanh, xã Quyết Thắng, thành phố Thái Nguyên) bên phải tuyến</t>
  </si>
  <si>
    <t>R4</t>
  </si>
  <si>
    <t>Khu dân cư số 6 phường Thịnh Đán</t>
  </si>
  <si>
    <t>R20</t>
  </si>
  <si>
    <t>Khu dân cư số 10 phường Thịnh Đán</t>
  </si>
  <si>
    <t>R21</t>
  </si>
  <si>
    <t>Khu dân cư số 12</t>
  </si>
  <si>
    <t>R63</t>
  </si>
  <si>
    <t>Khu dân cư Tân Lập - Thịnh Đán TPTN (Khu số 3)</t>
  </si>
  <si>
    <t>R71</t>
  </si>
  <si>
    <t>Khu dân cư Tân Lập - Thịnh Đán TPTN (Khu số 4)</t>
  </si>
  <si>
    <t>R72</t>
  </si>
  <si>
    <t>Khu dân cư số 6, phường Thịnh Đán (giai đoạn 2)</t>
  </si>
  <si>
    <t>R74</t>
  </si>
  <si>
    <t>Khu dân cư số 5 Thịnh Đán</t>
  </si>
  <si>
    <t>R85</t>
  </si>
  <si>
    <t>Khu dân cư số 9 phường Thịnh Đán</t>
  </si>
  <si>
    <t>R93</t>
  </si>
  <si>
    <t>Xây dựng hạ tầng Khu dân cư số 4,5, phường Thịnh Đán</t>
  </si>
  <si>
    <t>R94</t>
  </si>
  <si>
    <t>Khu đô thị phường Tân Lập - phường Thịnh Đán, thành phố Thái Nguyên (khu số 2)</t>
  </si>
  <si>
    <t>R95</t>
  </si>
  <si>
    <t>Khu đô thị mới số 2 Thịnh Đán - Quyết Thắng, thành phố Thái Nguyên (Địa phận phường Thịnh Đán)</t>
  </si>
  <si>
    <t>R121</t>
  </si>
  <si>
    <t>Khu đô thị kết hợp phố đi bộ hai bên kênh Núi Cốc, thành phố Thái Nguyên</t>
  </si>
  <si>
    <t>R135</t>
  </si>
  <si>
    <t>Khu dân cư phường Tân Lập - Thịnh Đán</t>
  </si>
  <si>
    <t>Phường Thịnh Đán
Phường Tân Lập</t>
  </si>
  <si>
    <t>R73</t>
  </si>
  <si>
    <t>Khu đô thị số 01 thuộc đồ án Khu đô thị Thịnh Đán – Quyết Thắng</t>
  </si>
  <si>
    <t>Phường Thịnh Đán
Xã Quyết Thắng</t>
  </si>
  <si>
    <t>R123</t>
  </si>
  <si>
    <t>Khu đô thị số 02 thuộc đồ án Khu đô thị Thịnh Đán – Quyết Thắng</t>
  </si>
  <si>
    <t>R124</t>
  </si>
  <si>
    <t xml:space="preserve"> Khu tái định cư  liên tổ 19+20 phường Trung Thành (Tổng diện tích 10.874ha. Trong đó hiện trạng 1.16 ha, đất ở mới là 3.26ha)</t>
  </si>
  <si>
    <t>R19</t>
  </si>
  <si>
    <t xml:space="preserve"> Nâng cấp, sửa chữa các khu chung cư cũ</t>
  </si>
  <si>
    <t>R86</t>
  </si>
  <si>
    <t>Khu đô thị phía Nam thành phố Thái Nguyên (khu số 2)</t>
  </si>
  <si>
    <t>R90</t>
  </si>
  <si>
    <t>Khu nhà ở công nhân Gang Thép, phường Trung Thành</t>
  </si>
  <si>
    <t>R120</t>
  </si>
  <si>
    <t>Đấu giá khu dân cư tổ 13 phường Trung Thành</t>
  </si>
  <si>
    <t>R144</t>
  </si>
  <si>
    <t>Xây dựng hạ tầng khu dân cư tại tổ 8, phường Trưng Vương</t>
  </si>
  <si>
    <t>R104</t>
  </si>
  <si>
    <t>Dự án Khu đô thị mới, phố đi bộ Trung tâm thành phố Thái Nguyên</t>
  </si>
  <si>
    <t>R113</t>
  </si>
  <si>
    <t>Chuyển mục đích sang đất ở đô thị</t>
  </si>
  <si>
    <t>R1</t>
  </si>
  <si>
    <t xml:space="preserve"> Khu dân cư phường Thịnh Đán - Quyết Thắng</t>
  </si>
  <si>
    <t>Xã Quyết Thắng, phường Thịnh Đán</t>
  </si>
  <si>
    <t>R37</t>
  </si>
  <si>
    <t>XV</t>
  </si>
  <si>
    <t>Đất xây dựng trụ sở cơ quan</t>
  </si>
  <si>
    <t>S</t>
  </si>
  <si>
    <t>Xây dựng trụ sở ban chỉ huy quân sự phường Cam Giá</t>
  </si>
  <si>
    <t>TSC</t>
  </si>
  <si>
    <t>S11</t>
  </si>
  <si>
    <t>Xây dựng trụ sở ủy ban + ban chỉ huy quân sự phường Chùa Hang</t>
  </si>
  <si>
    <t>S12</t>
  </si>
  <si>
    <t>Trụ sở UBND phường Đồng Bẩm</t>
  </si>
  <si>
    <t>SS2</t>
  </si>
  <si>
    <t>Xây dựng Trụ sở Bảo hiểm xã hội tỉnh Thái Nguyên</t>
  </si>
  <si>
    <t>S7</t>
  </si>
  <si>
    <t>Trụ sở UBND phường Hoàng Văn Thụ</t>
  </si>
  <si>
    <t>SS1</t>
  </si>
  <si>
    <t>Chuyển đổi đất quốc phòng sang đất trụ sở cơ quan tại Phường Phan Đình Phùng TP Thái Nguyên</t>
  </si>
  <si>
    <t>S35</t>
  </si>
  <si>
    <t>Xây dựng trụ sở ban chỉ huy quân sự phường Phú Xá</t>
  </si>
  <si>
    <t>S14</t>
  </si>
  <si>
    <t>Xây dựng trụ sở Đảng uỷ, HĐND, UBND phường Quan Triều</t>
  </si>
  <si>
    <t>S6</t>
  </si>
  <si>
    <t>Xây dựng trụ sở ban chỉ huy quân sự phường Quan Triều</t>
  </si>
  <si>
    <t>S15</t>
  </si>
  <si>
    <t>Xây dựng trụ sở ban chỉ huy quân sự phường Quang Trung</t>
  </si>
  <si>
    <t>S16</t>
  </si>
  <si>
    <t>Xây dựng trụ sở ban chỉ huy quân sự phường Tân Long</t>
  </si>
  <si>
    <t>S19</t>
  </si>
  <si>
    <t>Xây dựng trụ sở ban chỉ huy quân sự phường Tân Thành</t>
  </si>
  <si>
    <t>S20</t>
  </si>
  <si>
    <t>Xây dựng trụ sở ban chỉ huy quân sự phường Tân Thịnh</t>
  </si>
  <si>
    <t>S36</t>
  </si>
  <si>
    <t>Xây dựng trụ sở ban chỉ huy quân sự phường Tích Lương</t>
  </si>
  <si>
    <t>S21</t>
  </si>
  <si>
    <t>Dự án xây dựng Trụ sở Ban tiếp công dân tỉnh, phường Túc Duyên - TP Thái Nguyên</t>
  </si>
  <si>
    <t>S2</t>
  </si>
  <si>
    <t>Trụ sở làm việc phòng giáo dục và Đào tạo thành phố Thái Nguyên</t>
  </si>
  <si>
    <t>GD2</t>
  </si>
  <si>
    <t>Trụ sở cơ quan khối dân, thành phố Thái Nguyên</t>
  </si>
  <si>
    <t>Xây dựng ban chỉ huy quân sự phường Túc Duyên</t>
  </si>
  <si>
    <t>S22</t>
  </si>
  <si>
    <t>Trụ sở UBND + ban chỉ huy quân sự phường Thịnh Đán</t>
  </si>
  <si>
    <t>S23</t>
  </si>
  <si>
    <t xml:space="preserve">Xây dựng trụ sở UBND phường Trung Thành </t>
  </si>
  <si>
    <t>S4</t>
  </si>
  <si>
    <t>Ban chỉ huy Quân sự phường Trung Thành</t>
  </si>
  <si>
    <t>SS3</t>
  </si>
  <si>
    <t>Dự án xây dựng Trụ sở làm việc Khối các cơ quan tỉnh Thái Nguyên (Nằm trong Dự án Khu đô thị mới, phố đi bộ Trung tâm thành phố Thái Nguyên)</t>
  </si>
  <si>
    <t>S1</t>
  </si>
  <si>
    <t>Xây dựng tạm nhà để xe và nhà đa năng của Cục Thống kê tỉnh Thái Nguyên</t>
  </si>
  <si>
    <t>S3</t>
  </si>
  <si>
    <t>Cải tạo và sửa chữa nâng cấp và mở rộng Trụ sở Sở Thông tin và Truyền thông và Trung tâm công nghệ thông tin tỉnh Thái Nguyên.</t>
  </si>
  <si>
    <t>S9</t>
  </si>
  <si>
    <t>Xây dựng trụ sở ban chỉ huy quân sự xã Cao Ngạn</t>
  </si>
  <si>
    <t>S24</t>
  </si>
  <si>
    <t>Xây dựng trụ sở ban chỉ huy quân sự xã Đồng Liên</t>
  </si>
  <si>
    <t>S25</t>
  </si>
  <si>
    <t>Xây dựng trụ sở ban chỉ huy quân sự xã Huống Thượng (Nằm trong dự án Khu đô thị số 1 xã Huống Thượng)</t>
  </si>
  <si>
    <t>S26</t>
  </si>
  <si>
    <t>Xây dựng trụ sở ban chỉ huy quân sự xã Linh Sơn</t>
  </si>
  <si>
    <t>S27</t>
  </si>
  <si>
    <t>Xây dựng trụ sở UBND xã Phúc Hà</t>
  </si>
  <si>
    <t>S5</t>
  </si>
  <si>
    <t>Xây dựng trụ sở ban chỉ huy quân sự xã Phúc Hà</t>
  </si>
  <si>
    <t>S28</t>
  </si>
  <si>
    <t>Xây dựng trụ sở ban chỉ huy quân sự xã Phúc Trìu</t>
  </si>
  <si>
    <t>S29</t>
  </si>
  <si>
    <t>Xây dựng trụ sở ban chỉ huy quân sự xã Phúc Xuân</t>
  </si>
  <si>
    <t>S30</t>
  </si>
  <si>
    <t>Trụ sở làm việc của Hội Liên hiệp Phụ nữ tỉnh và Trung tâm Dạy nghề 20-10 Phụ nữ tỉnh Thái Nguyên</t>
  </si>
  <si>
    <t>S10</t>
  </si>
  <si>
    <t>Xây dựng trụ sở ban chỉ huy quân sự xã Sơn Cẩm (Nằm trong quy hoạch chi tiết Khu dân cư nông thôn xã Sơn Cẩm)</t>
  </si>
  <si>
    <t>S32</t>
  </si>
  <si>
    <t>Xây dựng trụ sở ban chỉ huy quân sự xã Thịnh Đức</t>
  </si>
  <si>
    <t>S34</t>
  </si>
  <si>
    <t>XVI</t>
  </si>
  <si>
    <t>Đất xây dựng trụ sở của tổ chức sự nghiệp</t>
  </si>
  <si>
    <t>U</t>
  </si>
  <si>
    <t>Trung tâm hoạt động thanh thiếu niên phường Gia Sàng</t>
  </si>
  <si>
    <t>DTS</t>
  </si>
  <si>
    <t>U1</t>
  </si>
  <si>
    <t>Tháp Antel truyền hình Thái Nguyên</t>
  </si>
  <si>
    <t>U2</t>
  </si>
  <si>
    <t>Trụ sở báo nhân dân (Nằm trong quy hoạch chi tiết Khu dân cư tổ 14 (Khu nhà ở Thăng Long), phường Túc Duyên)</t>
  </si>
  <si>
    <t>UU12</t>
  </si>
  <si>
    <t>Trụ sở báo thông tấn xã Việt Nam (Nằm trong quy hoạch chi tiết Khu dân cư tổ 14 (Khu nhà ở Thăng Long), phường Túc Duyên)</t>
  </si>
  <si>
    <t>UU23</t>
  </si>
  <si>
    <t>Hợp tác xã dịch vụ nông nghiệp Nam Hồng</t>
  </si>
  <si>
    <t>UU10</t>
  </si>
  <si>
    <t>Dự án xây dựng không gian văn hóa trà tại xã Tân Cương</t>
  </si>
  <si>
    <t>U3</t>
  </si>
  <si>
    <t>XVIII</t>
  </si>
  <si>
    <t>Đất tín ngưỡng</t>
  </si>
  <si>
    <t>U4</t>
  </si>
  <si>
    <t>Đền An Sơn</t>
  </si>
  <si>
    <t>TIN</t>
  </si>
  <si>
    <t>U16</t>
  </si>
  <si>
    <t>Đình Làng Núi</t>
  </si>
  <si>
    <t>U17</t>
  </si>
  <si>
    <t>Đình Làng Lau</t>
  </si>
  <si>
    <t>U18</t>
  </si>
  <si>
    <t>Đình - Đền Đồng Tâm</t>
  </si>
  <si>
    <t>UU13</t>
  </si>
  <si>
    <t>Đình – Đền Làng Đông</t>
  </si>
  <si>
    <t>UU14</t>
  </si>
  <si>
    <t>Đình – Đền Văn Thánh</t>
  </si>
  <si>
    <t>UU15</t>
  </si>
  <si>
    <t>Đền La Giang</t>
  </si>
  <si>
    <t>U14</t>
  </si>
  <si>
    <t>Nghè Làng Chám (Nằm trong khu đô thị mới phường Tích Lương)</t>
  </si>
  <si>
    <t>U15</t>
  </si>
  <si>
    <t>Đền Phố Hương</t>
  </si>
  <si>
    <t>UU11</t>
  </si>
  <si>
    <t>Khôi phục Đình Đồng Mỗ</t>
  </si>
  <si>
    <t>U5</t>
  </si>
  <si>
    <t>Đền Hồ Sen</t>
  </si>
  <si>
    <t>Đình Đồng Vạn</t>
  </si>
  <si>
    <t>UU1</t>
  </si>
  <si>
    <t>Nghè Xuân Đám</t>
  </si>
  <si>
    <t>UU2</t>
  </si>
  <si>
    <t>Đình Trà Viên</t>
  </si>
  <si>
    <t>UU3</t>
  </si>
  <si>
    <t>Đình Đồng Ao Đồng Tân</t>
  </si>
  <si>
    <t>UU4</t>
  </si>
  <si>
    <t>Miếu Đồng Tâm</t>
  </si>
  <si>
    <t>UU5</t>
  </si>
  <si>
    <t>Đền Cô Bơ</t>
  </si>
  <si>
    <t>UU6</t>
  </si>
  <si>
    <t>Đền Đá Gân</t>
  </si>
  <si>
    <t>UU7</t>
  </si>
  <si>
    <t>Đền Cấm (Toàn Thắng 2)</t>
  </si>
  <si>
    <t>UU8</t>
  </si>
  <si>
    <t>Đền Bo</t>
  </si>
  <si>
    <t>UU9</t>
  </si>
  <si>
    <t>Đình làng Thông (Đình Minh Tùng)</t>
  </si>
  <si>
    <t>UU16</t>
  </si>
  <si>
    <t>Đền Rắn</t>
  </si>
  <si>
    <t>UU17</t>
  </si>
  <si>
    <t>Đình làng Huống Trung</t>
  </si>
  <si>
    <t>UU18</t>
  </si>
  <si>
    <t>Miếu thờ xóm Cậy</t>
  </si>
  <si>
    <t>UU19</t>
  </si>
  <si>
    <t>Đình xóm Ao Lang</t>
  </si>
  <si>
    <t>UU20</t>
  </si>
  <si>
    <t>Đình xóm Thanh Chử</t>
  </si>
  <si>
    <t>UU21</t>
  </si>
  <si>
    <t>Đình xóm Thông Nhãn</t>
  </si>
  <si>
    <t>UU22</t>
  </si>
  <si>
    <t>XXI</t>
  </si>
  <si>
    <t>Đất phi nông nghiệp khác</t>
  </si>
  <si>
    <t>U6</t>
  </si>
  <si>
    <t>Hệ thống thoát nước và xử lý nước thải thành phố Thái Nguyên</t>
  </si>
  <si>
    <t>PNK</t>
  </si>
  <si>
    <t>U11</t>
  </si>
  <si>
    <t>Cải tạo hệ thống thoát nước mương Xương Rồng</t>
  </si>
  <si>
    <t>Phường Phan Đình Phùng
Phường Gia Sàng
Phường Túc Duyên</t>
  </si>
  <si>
    <t>U8</t>
  </si>
  <si>
    <t>Xây dựng hồ điều hòa tại khu dân cư số 2 đường Việt Bắc, phường Tân Lập</t>
  </si>
  <si>
    <t>U12</t>
  </si>
  <si>
    <t>Cải tạo cống thoát nước khu vực tổ 8, tổ 9 phường Tân Thịnh, TPTN</t>
  </si>
  <si>
    <t>U10</t>
  </si>
  <si>
    <t>Cải tạo hệ thống thoát nước mương Mỏ Bạch</t>
  </si>
  <si>
    <t>Phường Tân Thịnh
Phường Thịnh Đán</t>
  </si>
  <si>
    <t>U7</t>
  </si>
  <si>
    <t>Dự án Hệ thống thoát nước và xử lý nước thải khu trung tâm phía Nam thành phố Thái Nguyên</t>
  </si>
  <si>
    <t>U9</t>
  </si>
  <si>
    <t>Đầu tư xây dựng phát triển hệ thống cấp nước thành phố Thái Nguyên</t>
  </si>
  <si>
    <t>U13</t>
  </si>
  <si>
    <t>Đất chuyển đổi dự án nông nghiệp</t>
  </si>
  <si>
    <t>XXI.1</t>
  </si>
  <si>
    <t>Chuyển đổi cơ cấu cây trồng</t>
  </si>
  <si>
    <t>Đất cây lâu năm</t>
  </si>
  <si>
    <t xml:space="preserve">Dự án xây dựng hạ tầng kỹ thuật vùng sản xuất chè tập trung an toàn, chất lượng cao tỉnh Thái Nguyên (thuộc Đề án sản xuất chè công nghệ cao) </t>
  </si>
  <si>
    <t>CLN</t>
  </si>
  <si>
    <t>NN1</t>
  </si>
  <si>
    <t>XXI.3</t>
  </si>
  <si>
    <t>Trang trại, khu chăn nuôi các loại đất nông nghiệp khác</t>
  </si>
  <si>
    <t>Vườn ươm cây tại xóm Nam Tân Cương</t>
  </si>
  <si>
    <t>NKH</t>
  </si>
  <si>
    <t>NN2</t>
  </si>
  <si>
    <t>CÔNG TRÌNH, DỰ ÁN KHÁC</t>
  </si>
  <si>
    <t>Đất sản xuất vật liệu xây dựng TP Thái Nguyên</t>
  </si>
  <si>
    <t>Đất sản xuất kinh doanh phi nông nghiệp</t>
  </si>
  <si>
    <t>Đất sản xuất kinh doanh phi nông nghiệp TP Thái Nguyên</t>
  </si>
  <si>
    <t>Cơ sở giết mổ gia súc, gia cầm nhỏ lẻ</t>
  </si>
  <si>
    <t>KC1</t>
  </si>
  <si>
    <t>KC3</t>
  </si>
  <si>
    <t>IX.3</t>
  </si>
  <si>
    <t>Trung tâm văn hóa thể thao thành phố Thái Nguyên (Tại phường Quang Vinh) (Bỏ do trùng vào khu đô thị Nam Sông Cầu GĐ 2</t>
  </si>
  <si>
    <t>Bỏ</t>
  </si>
  <si>
    <t>VH1</t>
  </si>
  <si>
    <t>Bệnh viện chuyên khoa tư nhân điều dưỡng và phục hồi chức năng (Tại phường Tân Long)</t>
  </si>
  <si>
    <t>YT1</t>
  </si>
  <si>
    <t>Mở rộng trạm y tế phường Phú Xá</t>
  </si>
  <si>
    <t>YT3</t>
  </si>
  <si>
    <t>PhƯờng Tân Long</t>
  </si>
  <si>
    <t>YT5</t>
  </si>
  <si>
    <t>Mở rộng Bệnh viện A Thái Nguyên (Tại phường Thịnh Đán)</t>
  </si>
  <si>
    <t>YT2</t>
  </si>
  <si>
    <t>Đất y tế tại các khu đô thị, khu dân cư mới</t>
  </si>
  <si>
    <t>YT4</t>
  </si>
  <si>
    <t>Trường Đại học Y Dược (Cơ sở II) Đại học Thái Nguyên (Tại phường Quang Trung)</t>
  </si>
  <si>
    <t>GD1</t>
  </si>
  <si>
    <t>Trung tâm trải nghiệm và giáo dục kỹ năng sống (Tại xã Linh Sơn)</t>
  </si>
  <si>
    <t>GD3</t>
  </si>
  <si>
    <t>Trường phổ thông liên cấp chất lượng cao Quyết Thắng</t>
  </si>
  <si>
    <t>GD4</t>
  </si>
  <si>
    <t>Đất bưu chính viễn thông TP Thái Nguyên (Trong đó: Đất bưu chính viễn thông trong các khu đô thị, khu dân cư tập trung 25 ha; Đất bưu chính viễn thông tại các xã, phường 4,0 ha)</t>
  </si>
  <si>
    <t>IX.9</t>
  </si>
  <si>
    <t>Đất Kho dự trữ quốc gia</t>
  </si>
  <si>
    <t>Điểm kho Phúc Trìu (xã Thịnh Đức, TP Thái Nguyên)</t>
  </si>
  <si>
    <t>DKG</t>
  </si>
  <si>
    <t>KG1</t>
  </si>
  <si>
    <t>IX. 10</t>
  </si>
  <si>
    <t>Đất có di tích lịch sử - văn hóa</t>
  </si>
  <si>
    <t>Đài tưởng niệm anh hùng liệt sỹ (Tại phường Tân Thành)</t>
  </si>
  <si>
    <t>DDT</t>
  </si>
  <si>
    <t>Đài tưởng niệm xã Linh Sơn</t>
  </si>
  <si>
    <t>DD3</t>
  </si>
  <si>
    <t>Di dời đài tưởng niệm (Tại xã Phúc Hà)</t>
  </si>
  <si>
    <t>DD2</t>
  </si>
  <si>
    <t>Trạm xử lý nước thải khu dân cư số 10 phường Thịnh Đán</t>
  </si>
  <si>
    <t>RA3</t>
  </si>
  <si>
    <t>Mở rộng Khu LH xử lý CTR Đá Mài, Xã Tân Cương-TP Thái Nguyên</t>
  </si>
  <si>
    <t>RA1</t>
  </si>
  <si>
    <t>Khu tái chế, xử lý rác thải VLXD, bùn thải TP Thái Nguyên (Gần khu LH xử lý CTR Đá Mài)</t>
  </si>
  <si>
    <t>RA2</t>
  </si>
  <si>
    <t>Đất tôn giáo</t>
  </si>
  <si>
    <t>Nhà thờ giáo họ Tân Thành</t>
  </si>
  <si>
    <t>TON</t>
  </si>
  <si>
    <t>TO7</t>
  </si>
  <si>
    <t>Nhà thờ Giáo họ Tam  Giang</t>
  </si>
  <si>
    <t>TO2</t>
  </si>
  <si>
    <t>Chùa Phố Hương</t>
  </si>
  <si>
    <t>TO6</t>
  </si>
  <si>
    <t>Chùa Xuân Đám</t>
  </si>
  <si>
    <t>TO5</t>
  </si>
  <si>
    <t>Nhà thờ Giáo họ Núi Hột xã Linh Sơn</t>
  </si>
  <si>
    <t>TO1</t>
  </si>
  <si>
    <t>Chùa Phúc Linh</t>
  </si>
  <si>
    <t>Xa Phúc Trìu</t>
  </si>
  <si>
    <t>TO4</t>
  </si>
  <si>
    <t>Chùa Y Na</t>
  </si>
  <si>
    <t>TO3</t>
  </si>
  <si>
    <t>Đất tôn giáo TP Thái Nguyên</t>
  </si>
  <si>
    <t>XX</t>
  </si>
  <si>
    <t xml:space="preserve">Đất trụ sở cơ quan </t>
  </si>
  <si>
    <t>Đất trụ sở cơ quan TP Thái Nguyên</t>
  </si>
  <si>
    <t>SC1</t>
  </si>
  <si>
    <t>Đất xây dựng tổ chức sự nghiệp</t>
  </si>
  <si>
    <t>Đất xây dựng tổ chức sự nghiệp TP Thái Nguyên</t>
  </si>
  <si>
    <t>TS1</t>
  </si>
  <si>
    <t>Khu vui chơi giải trí cho người già, trả em</t>
  </si>
  <si>
    <t>KV2</t>
  </si>
  <si>
    <t>Khu lưu niệm trung đoàn 88 Tu Vũ (Tại xã Tân Cương)</t>
  </si>
  <si>
    <t>PNK1</t>
  </si>
  <si>
    <t>Dự án nông nghiệp công nghệ cao</t>
  </si>
  <si>
    <t>Khu sản xuất nông nghiệp công nghệ cao tại phường Tích Lương</t>
  </si>
  <si>
    <t>NN3</t>
  </si>
  <si>
    <t>BẢNG TỔNG HỢP DANH MỤC CÁC CÔNG TRÌNH, DỰ ÁN THỰC HIỆN TRONG KỲ ĐIỀU CHỈNH</t>
  </si>
  <si>
    <t xml:space="preserve">Mã </t>
  </si>
  <si>
    <t>Đội cảnh sát chữa cháy và CNCH trung tâm   (Tại phường Gia Sàng)</t>
  </si>
  <si>
    <t>Đội cảnh sát chữa cháy và CNCH phía Nam   (Tại phường Tích Lương)</t>
  </si>
  <si>
    <t>Đội cảnh sát chữa cháy và CNCH phía Tây   (Tại xã Phúc Trìu)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</si>
</sst>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
    <numFmt numFmtId="166" formatCode="0.0000"/>
  </numFmts>
  <fonts count="15" x14ac:knownFonts="1">
    <font>
      <sz val="10"/>
      <name val="Arial"/>
      <family val="2"/>
    </font>
    <font>
      <sz val="11"/>
      <color theme="1"/>
      <name val="Calibri"/>
      <family val="2"/>
      <scheme val="minor"/>
    </font>
    <font>
      <sz val="11"/>
      <color theme="1"/>
      <name val="Arial"/>
      <family val="2"/>
    </font>
    <font>
      <b/>
      <sz val="12"/>
      <name val="Times New Roman"/>
      <family val="1"/>
    </font>
    <font>
      <sz val="10"/>
      <name val="Arial"/>
      <family val="2"/>
    </font>
    <font>
      <b/>
      <sz val="9"/>
      <name val="Times New Roman"/>
      <family val="1"/>
    </font>
    <font>
      <b/>
      <sz val="10"/>
      <name val="Times New Roman"/>
      <family val="1"/>
    </font>
    <font>
      <sz val="10"/>
      <name val="Times New Roman"/>
      <family val="1"/>
    </font>
    <font>
      <sz val="14"/>
      <name val=".VnTime"/>
      <family val="2"/>
    </font>
    <font>
      <sz val="11"/>
      <color theme="1"/>
      <name val="Calibri"/>
      <family val="2"/>
      <charset val="163"/>
      <scheme val="minor"/>
    </font>
    <font>
      <sz val="10"/>
      <color rgb="FFFF0000"/>
      <name val="Times New Roman"/>
      <family val="1"/>
    </font>
    <font>
      <b/>
      <i/>
      <sz val="10"/>
      <name val="Times New Roman"/>
      <family val="1"/>
    </font>
    <font>
      <i/>
      <sz val="10"/>
      <name val="Times New Roman"/>
      <family val="1"/>
    </font>
    <font>
      <sz val="10"/>
      <color rgb="FFC00000"/>
      <name val="Times New Roman"/>
      <family val="1"/>
    </font>
    <font>
      <sz val="11"/>
      <color theme="1"/>
      <name val="Arial"/>
      <family val="2"/>
      <charset val="163"/>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2" fillId="0" borderId="0"/>
    <xf numFmtId="0" fontId="4" fillId="0" borderId="0"/>
    <xf numFmtId="0" fontId="4" fillId="0" borderId="0"/>
    <xf numFmtId="164" fontId="4" fillId="0" borderId="0" applyFont="0" applyFill="0" applyBorder="0" applyAlignment="0" applyProtection="0"/>
    <xf numFmtId="0" fontId="4" fillId="0" borderId="0"/>
    <xf numFmtId="0" fontId="8" fillId="0" borderId="0"/>
    <xf numFmtId="0" fontId="9" fillId="0" borderId="0"/>
    <xf numFmtId="0" fontId="1" fillId="0" borderId="0"/>
    <xf numFmtId="0" fontId="9" fillId="0" borderId="0"/>
    <xf numFmtId="0" fontId="8" fillId="0" borderId="0"/>
    <xf numFmtId="164" fontId="4" fillId="0" borderId="0" applyFont="0" applyFill="0" applyBorder="0" applyAlignment="0" applyProtection="0"/>
    <xf numFmtId="0" fontId="1" fillId="0" borderId="0"/>
    <xf numFmtId="0" fontId="8" fillId="0" borderId="0"/>
    <xf numFmtId="0" fontId="4" fillId="0" borderId="0"/>
    <xf numFmtId="0" fontId="14" fillId="0" borderId="0"/>
  </cellStyleXfs>
  <cellXfs count="97">
    <xf numFmtId="0" fontId="0" fillId="0" borderId="0" xfId="0"/>
    <xf numFmtId="0" fontId="0" fillId="2" borderId="0" xfId="0" applyFill="1"/>
    <xf numFmtId="0" fontId="5" fillId="2" borderId="1" xfId="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2" fontId="6"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2" applyFont="1" applyFill="1" applyBorder="1" applyAlignment="1">
      <alignment vertical="center" wrapText="1"/>
    </xf>
    <xf numFmtId="0" fontId="7" fillId="2" borderId="1" xfId="3" applyFont="1" applyFill="1" applyBorder="1" applyAlignment="1">
      <alignment horizontal="center" vertical="center" wrapText="1"/>
    </xf>
    <xf numFmtId="2" fontId="7" fillId="2" borderId="1" xfId="3"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2" applyFont="1" applyFill="1" applyBorder="1" applyAlignment="1">
      <alignment horizontal="center" vertical="center" wrapText="1"/>
    </xf>
    <xf numFmtId="2" fontId="7" fillId="2" borderId="1" xfId="4" applyNumberFormat="1" applyFont="1" applyFill="1" applyBorder="1" applyAlignment="1">
      <alignment horizontal="center" vertical="center"/>
    </xf>
    <xf numFmtId="0" fontId="7" fillId="2" borderId="1" xfId="3" applyFont="1" applyFill="1" applyBorder="1" applyAlignment="1">
      <alignment vertical="center" wrapText="1"/>
    </xf>
    <xf numFmtId="2" fontId="7" fillId="2" borderId="1" xfId="2" applyNumberFormat="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7" fillId="2" borderId="1" xfId="4"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2" fontId="6" fillId="2" borderId="1" xfId="0" applyNumberFormat="1" applyFont="1" applyFill="1" applyBorder="1" applyAlignment="1">
      <alignment horizontal="center" vertical="center"/>
    </xf>
    <xf numFmtId="4" fontId="7" fillId="2" borderId="1" xfId="3" applyNumberFormat="1" applyFont="1" applyFill="1" applyBorder="1" applyAlignment="1">
      <alignment vertical="center" wrapText="1"/>
    </xf>
    <xf numFmtId="4" fontId="7" fillId="2" borderId="1" xfId="3"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7" fillId="2" borderId="1" xfId="5" applyFont="1" applyFill="1" applyBorder="1" applyAlignment="1">
      <alignment vertical="center" wrapText="1"/>
    </xf>
    <xf numFmtId="2" fontId="7" fillId="2" borderId="1" xfId="6" applyNumberFormat="1" applyFont="1" applyFill="1" applyBorder="1" applyAlignment="1">
      <alignment horizontal="center" vertical="center" wrapText="1"/>
    </xf>
    <xf numFmtId="2" fontId="7" fillId="2" borderId="1" xfId="7" applyNumberFormat="1" applyFont="1" applyFill="1" applyBorder="1" applyAlignment="1">
      <alignment horizontal="center" vertical="center" wrapText="1"/>
    </xf>
    <xf numFmtId="4" fontId="7" fillId="2" borderId="1" xfId="7" applyNumberFormat="1" applyFont="1" applyFill="1" applyBorder="1" applyAlignment="1">
      <alignment horizontal="left" vertical="center" wrapText="1"/>
    </xf>
    <xf numFmtId="2" fontId="7" fillId="2" borderId="1" xfId="1" applyNumberFormat="1" applyFont="1" applyFill="1" applyBorder="1" applyAlignment="1">
      <alignment horizontal="center" vertical="center" wrapText="1"/>
    </xf>
    <xf numFmtId="0" fontId="7" fillId="2" borderId="1" xfId="7" applyFont="1" applyFill="1" applyBorder="1" applyAlignment="1">
      <alignment horizontal="left" vertical="center" wrapText="1"/>
    </xf>
    <xf numFmtId="0" fontId="7" fillId="2" borderId="1" xfId="0" applyFont="1" applyFill="1" applyBorder="1" applyAlignment="1">
      <alignment vertical="center" wrapText="1"/>
    </xf>
    <xf numFmtId="2" fontId="7" fillId="2" borderId="1" xfId="5" applyNumberFormat="1" applyFont="1" applyFill="1" applyBorder="1" applyAlignment="1">
      <alignment horizontal="center" vertical="center" wrapText="1"/>
    </xf>
    <xf numFmtId="0" fontId="7" fillId="2" borderId="1" xfId="5" applyFont="1" applyFill="1" applyBorder="1" applyAlignment="1">
      <alignment horizontal="center" vertical="center" wrapText="1"/>
    </xf>
    <xf numFmtId="2" fontId="6" fillId="2" borderId="1" xfId="7"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4" fontId="7" fillId="2" borderId="1" xfId="2" applyNumberFormat="1" applyFont="1" applyFill="1" applyBorder="1" applyAlignment="1">
      <alignment vertical="center" wrapText="1"/>
    </xf>
    <xf numFmtId="0" fontId="7" fillId="2" borderId="1" xfId="2" applyFont="1" applyFill="1" applyBorder="1" applyAlignment="1">
      <alignment horizontal="left" vertical="center" wrapText="1"/>
    </xf>
    <xf numFmtId="2" fontId="10" fillId="2" borderId="1" xfId="3" applyNumberFormat="1" applyFont="1" applyFill="1" applyBorder="1" applyAlignment="1">
      <alignment horizontal="center" vertical="center" wrapText="1"/>
    </xf>
    <xf numFmtId="2" fontId="10" fillId="2" borderId="1" xfId="5" applyNumberFormat="1" applyFont="1" applyFill="1" applyBorder="1" applyAlignment="1">
      <alignment horizontal="center" vertical="center" wrapText="1"/>
    </xf>
    <xf numFmtId="4" fontId="7" fillId="2" borderId="1" xfId="5" applyNumberFormat="1" applyFont="1" applyFill="1" applyBorder="1" applyAlignment="1">
      <alignment vertical="center" wrapText="1"/>
    </xf>
    <xf numFmtId="0" fontId="7" fillId="2" borderId="1" xfId="8" applyFont="1" applyFill="1" applyBorder="1" applyAlignment="1">
      <alignment vertical="center" wrapText="1"/>
    </xf>
    <xf numFmtId="0" fontId="11" fillId="2" borderId="1" xfId="1" applyFont="1" applyFill="1" applyBorder="1" applyAlignment="1">
      <alignment horizontal="center" vertical="center" wrapText="1"/>
    </xf>
    <xf numFmtId="0" fontId="11" fillId="2" borderId="1" xfId="1" applyFont="1" applyFill="1" applyBorder="1" applyAlignment="1">
      <alignment horizontal="left" vertical="center" wrapText="1"/>
    </xf>
    <xf numFmtId="165" fontId="7" fillId="2" borderId="1" xfId="2" applyNumberFormat="1" applyFont="1" applyFill="1" applyBorder="1" applyAlignment="1">
      <alignment vertical="center" wrapText="1"/>
    </xf>
    <xf numFmtId="165" fontId="7" fillId="2" borderId="1" xfId="2" applyNumberFormat="1" applyFont="1" applyFill="1" applyBorder="1" applyAlignment="1">
      <alignment horizontal="center" vertical="center" wrapText="1"/>
    </xf>
    <xf numFmtId="2" fontId="6" fillId="2" borderId="1" xfId="3" applyNumberFormat="1" applyFont="1" applyFill="1" applyBorder="1" applyAlignment="1">
      <alignment horizontal="center" vertical="center" wrapText="1"/>
    </xf>
    <xf numFmtId="0" fontId="7" fillId="2" borderId="1" xfId="7" applyFont="1" applyFill="1" applyBorder="1" applyAlignment="1">
      <alignment horizontal="center" vertical="center" wrapText="1"/>
    </xf>
    <xf numFmtId="49" fontId="7" fillId="2" borderId="1" xfId="5"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2" fontId="10" fillId="2" borderId="1" xfId="6" applyNumberFormat="1" applyFont="1" applyFill="1" applyBorder="1" applyAlignment="1">
      <alignment horizontal="center" vertical="center" wrapText="1"/>
    </xf>
    <xf numFmtId="2" fontId="10" fillId="2" borderId="1" xfId="7" applyNumberFormat="1" applyFont="1" applyFill="1" applyBorder="1" applyAlignment="1">
      <alignment horizontal="center" vertical="center" wrapText="1"/>
    </xf>
    <xf numFmtId="2" fontId="6" fillId="2" borderId="1" xfId="1" applyNumberFormat="1" applyFont="1" applyFill="1" applyBorder="1" applyAlignment="1">
      <alignment horizontal="center" wrapText="1"/>
    </xf>
    <xf numFmtId="4" fontId="7" fillId="2" borderId="1" xfId="9" applyNumberFormat="1" applyFont="1" applyFill="1" applyBorder="1" applyAlignment="1">
      <alignment horizontal="left" vertical="center" wrapText="1"/>
    </xf>
    <xf numFmtId="2" fontId="10" fillId="2" borderId="1" xfId="1" applyNumberFormat="1" applyFont="1" applyFill="1" applyBorder="1" applyAlignment="1">
      <alignment horizontal="center" vertical="center" wrapText="1"/>
    </xf>
    <xf numFmtId="2" fontId="7" fillId="2" borderId="1" xfId="1" applyNumberFormat="1" applyFont="1" applyFill="1" applyBorder="1" applyAlignment="1">
      <alignment horizontal="center" vertical="center"/>
    </xf>
    <xf numFmtId="2" fontId="7" fillId="2" borderId="1" xfId="9" applyNumberFormat="1" applyFont="1" applyFill="1" applyBorder="1" applyAlignment="1">
      <alignment horizontal="center" vertical="center" wrapText="1"/>
    </xf>
    <xf numFmtId="0" fontId="7" fillId="2" borderId="1" xfId="1" applyFont="1" applyFill="1" applyBorder="1" applyAlignment="1">
      <alignment horizontal="center" vertical="center"/>
    </xf>
    <xf numFmtId="2" fontId="10" fillId="2" borderId="1" xfId="2" applyNumberFormat="1" applyFont="1" applyFill="1" applyBorder="1" applyAlignment="1">
      <alignment horizontal="center" vertical="center" wrapText="1"/>
    </xf>
    <xf numFmtId="0" fontId="6" fillId="2" borderId="1" xfId="0" applyFont="1" applyFill="1" applyBorder="1" applyAlignment="1">
      <alignment horizontal="left" vertical="center"/>
    </xf>
    <xf numFmtId="2" fontId="10" fillId="2" borderId="1" xfId="9" applyNumberFormat="1" applyFont="1" applyFill="1" applyBorder="1" applyAlignment="1">
      <alignment horizontal="center" vertical="center" wrapText="1"/>
    </xf>
    <xf numFmtId="2" fontId="7" fillId="2" borderId="1" xfId="10" applyNumberFormat="1" applyFont="1" applyFill="1" applyBorder="1" applyAlignment="1">
      <alignment horizontal="center" vertical="center" wrapText="1"/>
    </xf>
    <xf numFmtId="2" fontId="7" fillId="2" borderId="1" xfId="11" applyNumberFormat="1" applyFont="1" applyFill="1" applyBorder="1" applyAlignment="1">
      <alignment horizontal="center" vertical="center" wrapText="1"/>
    </xf>
    <xf numFmtId="0" fontId="7" fillId="2" borderId="1" xfId="12" applyFont="1" applyFill="1" applyBorder="1" applyAlignment="1">
      <alignment horizontal="center" vertical="center"/>
    </xf>
    <xf numFmtId="0" fontId="7" fillId="2" borderId="1" xfId="13" applyFont="1" applyFill="1" applyBorder="1" applyAlignment="1">
      <alignment horizontal="justify" vertical="center"/>
    </xf>
    <xf numFmtId="0" fontId="12" fillId="2" borderId="1" xfId="1" applyFont="1" applyFill="1" applyBorder="1" applyAlignment="1">
      <alignment horizontal="center" vertical="center" wrapText="1"/>
    </xf>
    <xf numFmtId="0" fontId="13" fillId="0" borderId="1" xfId="0" applyFont="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2" fontId="6" fillId="2" borderId="1" xfId="6" applyNumberFormat="1" applyFont="1" applyFill="1" applyBorder="1" applyAlignment="1">
      <alignment horizontal="center" vertical="center" wrapText="1"/>
    </xf>
    <xf numFmtId="2" fontId="11" fillId="2" borderId="1" xfId="1" applyNumberFormat="1" applyFont="1" applyFill="1" applyBorder="1" applyAlignment="1">
      <alignment horizontal="center" vertical="center" wrapText="1"/>
    </xf>
    <xf numFmtId="0" fontId="12" fillId="2" borderId="1" xfId="12" applyFont="1" applyFill="1" applyBorder="1" applyAlignment="1">
      <alignment horizontal="center" vertical="center" wrapText="1"/>
    </xf>
    <xf numFmtId="0" fontId="7" fillId="2" borderId="1" xfId="13" applyFont="1" applyFill="1" applyBorder="1" applyAlignment="1">
      <alignment horizontal="center" vertical="center"/>
    </xf>
    <xf numFmtId="2" fontId="7" fillId="2" borderId="1" xfId="13" applyNumberFormat="1" applyFont="1" applyFill="1" applyBorder="1" applyAlignment="1">
      <alignment horizontal="center" vertical="center"/>
    </xf>
    <xf numFmtId="2" fontId="7" fillId="2" borderId="1" xfId="7" applyNumberFormat="1" applyFont="1" applyFill="1" applyBorder="1" applyAlignment="1">
      <alignment horizontal="left" vertical="center" wrapText="1"/>
    </xf>
    <xf numFmtId="0" fontId="6" fillId="2" borderId="1" xfId="7" applyFont="1" applyFill="1" applyBorder="1" applyAlignment="1">
      <alignment horizontal="center" vertical="center" wrapText="1"/>
    </xf>
    <xf numFmtId="4" fontId="6" fillId="2" borderId="1" xfId="7" applyNumberFormat="1" applyFont="1" applyFill="1" applyBorder="1" applyAlignment="1">
      <alignment horizontal="left" vertical="center" wrapText="1"/>
    </xf>
    <xf numFmtId="166" fontId="7" fillId="2" borderId="1" xfId="0" applyNumberFormat="1" applyFont="1" applyFill="1" applyBorder="1" applyAlignment="1">
      <alignment horizontal="center" vertical="center" wrapText="1"/>
    </xf>
    <xf numFmtId="2" fontId="0" fillId="2" borderId="0" xfId="0" applyNumberFormat="1" applyFill="1"/>
    <xf numFmtId="49" fontId="6" fillId="2" borderId="1" xfId="5" applyNumberFormat="1" applyFont="1" applyFill="1" applyBorder="1" applyAlignment="1">
      <alignment horizontal="center" vertical="center" wrapText="1"/>
    </xf>
    <xf numFmtId="0" fontId="7" fillId="2" borderId="1" xfId="14" applyFont="1" applyFill="1" applyBorder="1" applyAlignment="1">
      <alignment horizontal="left" vertical="center" wrapText="1"/>
    </xf>
    <xf numFmtId="0" fontId="7" fillId="2" borderId="1" xfId="14" applyFont="1" applyFill="1" applyBorder="1" applyAlignment="1">
      <alignment horizontal="center" vertical="center" wrapText="1"/>
    </xf>
    <xf numFmtId="2" fontId="7" fillId="2" borderId="1" xfId="11" applyNumberFormat="1" applyFont="1" applyFill="1" applyBorder="1" applyAlignment="1">
      <alignment horizontal="center" vertical="center"/>
    </xf>
    <xf numFmtId="0" fontId="0" fillId="2" borderId="0" xfId="0" applyFill="1" applyAlignment="1">
      <alignment horizontal="center"/>
    </xf>
    <xf numFmtId="164" fontId="6" fillId="2" borderId="1" xfId="1" applyNumberFormat="1" applyFont="1" applyFill="1" applyBorder="1" applyAlignment="1">
      <alignment horizontal="center" vertical="center" wrapText="1"/>
    </xf>
    <xf numFmtId="0" fontId="7" fillId="2" borderId="1" xfId="8" applyFont="1" applyFill="1" applyBorder="1" applyAlignment="1">
      <alignment horizontal="center" vertical="center" wrapText="1"/>
    </xf>
    <xf numFmtId="4" fontId="7" fillId="2" borderId="1" xfId="2" applyNumberFormat="1" applyFont="1" applyFill="1" applyBorder="1" applyAlignment="1">
      <alignment horizontal="center" vertical="center" wrapText="1"/>
    </xf>
    <xf numFmtId="0" fontId="7" fillId="2" borderId="1" xfId="0" quotePrefix="1"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0" fontId="7" fillId="2" borderId="1" xfId="15" applyFont="1" applyFill="1" applyBorder="1" applyAlignment="1">
      <alignment horizontal="center" vertical="center" wrapText="1"/>
    </xf>
    <xf numFmtId="0" fontId="6" fillId="2" borderId="1" xfId="1" applyFont="1" applyFill="1" applyBorder="1" applyAlignment="1">
      <alignment vertical="center" wrapText="1"/>
    </xf>
    <xf numFmtId="49" fontId="6" fillId="2" borderId="1" xfId="1" applyNumberFormat="1" applyFont="1" applyFill="1" applyBorder="1" applyAlignment="1">
      <alignment vertical="center" wrapText="1"/>
    </xf>
    <xf numFmtId="0" fontId="3" fillId="2" borderId="0" xfId="0" applyFont="1" applyFill="1" applyAlignment="1">
      <alignment horizontal="center"/>
    </xf>
  </cellXfs>
  <cellStyles count="16">
    <cellStyle name="Comma 2 2 3" xfId="11" xr:uid="{00000000-0005-0000-0000-000000000000}"/>
    <cellStyle name="Comma 2 4" xfId="4" xr:uid="{00000000-0005-0000-0000-000001000000}"/>
    <cellStyle name="Normal" xfId="0" builtinId="0"/>
    <cellStyle name="Normal 10 2" xfId="3" xr:uid="{00000000-0005-0000-0000-000003000000}"/>
    <cellStyle name="Normal 10 2 2" xfId="5" xr:uid="{00000000-0005-0000-0000-000004000000}"/>
    <cellStyle name="Normal 14 13" xfId="12" xr:uid="{00000000-0005-0000-0000-000005000000}"/>
    <cellStyle name="Normal 18 2" xfId="8" xr:uid="{00000000-0005-0000-0000-000006000000}"/>
    <cellStyle name="Normal 19 2 2" xfId="2" xr:uid="{00000000-0005-0000-0000-000007000000}"/>
    <cellStyle name="Normal 2" xfId="10" xr:uid="{00000000-0005-0000-0000-000008000000}"/>
    <cellStyle name="Normal 2 2 2 2" xfId="7" xr:uid="{00000000-0005-0000-0000-000009000000}"/>
    <cellStyle name="Normal 2 2 2 2 2" xfId="9" xr:uid="{00000000-0005-0000-0000-00000A000000}"/>
    <cellStyle name="Normal 2 3 2 2" xfId="15" xr:uid="{00000000-0005-0000-0000-00000B000000}"/>
    <cellStyle name="Normal 2 3 3" xfId="14" xr:uid="{00000000-0005-0000-0000-00000C000000}"/>
    <cellStyle name="Normal 4" xfId="13" xr:uid="{00000000-0005-0000-0000-00000D000000}"/>
    <cellStyle name="Normal 5" xfId="1" xr:uid="{00000000-0005-0000-0000-00000E000000}"/>
    <cellStyle name="Normal_QHMau" xfId="6" xr:uid="{00000000-0005-0000-0000-00000F000000}"/>
  </cellStyles>
  <dxfs count="9">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0</xdr:colOff>
      <xdr:row>2</xdr:row>
      <xdr:rowOff>0</xdr:rowOff>
    </xdr:from>
    <xdr:ext cx="76200" cy="85725"/>
    <xdr:sp macro="" textlink="">
      <xdr:nvSpPr>
        <xdr:cNvPr id="2" name="Text Box 31">
          <a:extLst>
            <a:ext uri="{FF2B5EF4-FFF2-40B4-BE49-F238E27FC236}">
              <a16:creationId xmlns:a16="http://schemas.microsoft.com/office/drawing/2014/main" id="{00000000-0008-0000-0000-000002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 name="Text Box 32">
          <a:extLst>
            <a:ext uri="{FF2B5EF4-FFF2-40B4-BE49-F238E27FC236}">
              <a16:creationId xmlns:a16="http://schemas.microsoft.com/office/drawing/2014/main" id="{00000000-0008-0000-0000-000003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 name="Text Box 31">
          <a:extLst>
            <a:ext uri="{FF2B5EF4-FFF2-40B4-BE49-F238E27FC236}">
              <a16:creationId xmlns:a16="http://schemas.microsoft.com/office/drawing/2014/main" id="{00000000-0008-0000-0000-000004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 name="Text Box 32">
          <a:extLst>
            <a:ext uri="{FF2B5EF4-FFF2-40B4-BE49-F238E27FC236}">
              <a16:creationId xmlns:a16="http://schemas.microsoft.com/office/drawing/2014/main" id="{00000000-0008-0000-0000-000005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6" name="Text Box 31">
          <a:extLst>
            <a:ext uri="{FF2B5EF4-FFF2-40B4-BE49-F238E27FC236}">
              <a16:creationId xmlns:a16="http://schemas.microsoft.com/office/drawing/2014/main" id="{00000000-0008-0000-0000-000006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7" name="Text Box 32">
          <a:extLst>
            <a:ext uri="{FF2B5EF4-FFF2-40B4-BE49-F238E27FC236}">
              <a16:creationId xmlns:a16="http://schemas.microsoft.com/office/drawing/2014/main" id="{00000000-0008-0000-0000-000007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 name="Text Box 31">
          <a:extLst>
            <a:ext uri="{FF2B5EF4-FFF2-40B4-BE49-F238E27FC236}">
              <a16:creationId xmlns:a16="http://schemas.microsoft.com/office/drawing/2014/main" id="{00000000-0008-0000-0000-000008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 name="Text Box 32">
          <a:extLst>
            <a:ext uri="{FF2B5EF4-FFF2-40B4-BE49-F238E27FC236}">
              <a16:creationId xmlns:a16="http://schemas.microsoft.com/office/drawing/2014/main" id="{00000000-0008-0000-0000-000009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 name="Text Box 31">
          <a:extLst>
            <a:ext uri="{FF2B5EF4-FFF2-40B4-BE49-F238E27FC236}">
              <a16:creationId xmlns:a16="http://schemas.microsoft.com/office/drawing/2014/main" id="{00000000-0008-0000-0000-00000A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1" name="Text Box 32">
          <a:extLst>
            <a:ext uri="{FF2B5EF4-FFF2-40B4-BE49-F238E27FC236}">
              <a16:creationId xmlns:a16="http://schemas.microsoft.com/office/drawing/2014/main" id="{00000000-0008-0000-0000-00000B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2" name="Text Box 31">
          <a:extLst>
            <a:ext uri="{FF2B5EF4-FFF2-40B4-BE49-F238E27FC236}">
              <a16:creationId xmlns:a16="http://schemas.microsoft.com/office/drawing/2014/main" id="{00000000-0008-0000-0000-00000C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3" name="Text Box 32">
          <a:extLst>
            <a:ext uri="{FF2B5EF4-FFF2-40B4-BE49-F238E27FC236}">
              <a16:creationId xmlns:a16="http://schemas.microsoft.com/office/drawing/2014/main" id="{00000000-0008-0000-0000-00000D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4" name="Text Box 31">
          <a:extLst>
            <a:ext uri="{FF2B5EF4-FFF2-40B4-BE49-F238E27FC236}">
              <a16:creationId xmlns:a16="http://schemas.microsoft.com/office/drawing/2014/main" id="{00000000-0008-0000-0000-00000E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5" name="Text Box 32">
          <a:extLst>
            <a:ext uri="{FF2B5EF4-FFF2-40B4-BE49-F238E27FC236}">
              <a16:creationId xmlns:a16="http://schemas.microsoft.com/office/drawing/2014/main" id="{00000000-0008-0000-0000-00000F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 name="Text Box 31">
          <a:extLst>
            <a:ext uri="{FF2B5EF4-FFF2-40B4-BE49-F238E27FC236}">
              <a16:creationId xmlns:a16="http://schemas.microsoft.com/office/drawing/2014/main" id="{00000000-0008-0000-0000-000010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 name="Text Box 32">
          <a:extLst>
            <a:ext uri="{FF2B5EF4-FFF2-40B4-BE49-F238E27FC236}">
              <a16:creationId xmlns:a16="http://schemas.microsoft.com/office/drawing/2014/main" id="{00000000-0008-0000-0000-000011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8" name="Text Box 31">
          <a:extLst>
            <a:ext uri="{FF2B5EF4-FFF2-40B4-BE49-F238E27FC236}">
              <a16:creationId xmlns:a16="http://schemas.microsoft.com/office/drawing/2014/main" id="{00000000-0008-0000-0000-000012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9" name="Text Box 32">
          <a:extLst>
            <a:ext uri="{FF2B5EF4-FFF2-40B4-BE49-F238E27FC236}">
              <a16:creationId xmlns:a16="http://schemas.microsoft.com/office/drawing/2014/main" id="{00000000-0008-0000-0000-000013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0" name="Text Box 31">
          <a:extLst>
            <a:ext uri="{FF2B5EF4-FFF2-40B4-BE49-F238E27FC236}">
              <a16:creationId xmlns:a16="http://schemas.microsoft.com/office/drawing/2014/main" id="{00000000-0008-0000-0000-000014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1" name="Text Box 32">
          <a:extLst>
            <a:ext uri="{FF2B5EF4-FFF2-40B4-BE49-F238E27FC236}">
              <a16:creationId xmlns:a16="http://schemas.microsoft.com/office/drawing/2014/main" id="{00000000-0008-0000-0000-000015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2" name="Text Box 31">
          <a:extLst>
            <a:ext uri="{FF2B5EF4-FFF2-40B4-BE49-F238E27FC236}">
              <a16:creationId xmlns:a16="http://schemas.microsoft.com/office/drawing/2014/main" id="{00000000-0008-0000-0000-000016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3" name="Text Box 32">
          <a:extLst>
            <a:ext uri="{FF2B5EF4-FFF2-40B4-BE49-F238E27FC236}">
              <a16:creationId xmlns:a16="http://schemas.microsoft.com/office/drawing/2014/main" id="{00000000-0008-0000-0000-000017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 name="Text Box 31">
          <a:extLst>
            <a:ext uri="{FF2B5EF4-FFF2-40B4-BE49-F238E27FC236}">
              <a16:creationId xmlns:a16="http://schemas.microsoft.com/office/drawing/2014/main" id="{00000000-0008-0000-0000-000018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 name="Text Box 32">
          <a:extLst>
            <a:ext uri="{FF2B5EF4-FFF2-40B4-BE49-F238E27FC236}">
              <a16:creationId xmlns:a16="http://schemas.microsoft.com/office/drawing/2014/main" id="{00000000-0008-0000-0000-000019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6" name="Text Box 31">
          <a:extLst>
            <a:ext uri="{FF2B5EF4-FFF2-40B4-BE49-F238E27FC236}">
              <a16:creationId xmlns:a16="http://schemas.microsoft.com/office/drawing/2014/main" id="{00000000-0008-0000-0000-00001A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7" name="Text Box 32">
          <a:extLst>
            <a:ext uri="{FF2B5EF4-FFF2-40B4-BE49-F238E27FC236}">
              <a16:creationId xmlns:a16="http://schemas.microsoft.com/office/drawing/2014/main" id="{00000000-0008-0000-0000-00001B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8" name="Text Box 31">
          <a:extLst>
            <a:ext uri="{FF2B5EF4-FFF2-40B4-BE49-F238E27FC236}">
              <a16:creationId xmlns:a16="http://schemas.microsoft.com/office/drawing/2014/main" id="{00000000-0008-0000-0000-00001C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9" name="Text Box 32">
          <a:extLst>
            <a:ext uri="{FF2B5EF4-FFF2-40B4-BE49-F238E27FC236}">
              <a16:creationId xmlns:a16="http://schemas.microsoft.com/office/drawing/2014/main" id="{00000000-0008-0000-0000-00001D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0" name="Text Box 31">
          <a:extLst>
            <a:ext uri="{FF2B5EF4-FFF2-40B4-BE49-F238E27FC236}">
              <a16:creationId xmlns:a16="http://schemas.microsoft.com/office/drawing/2014/main" id="{00000000-0008-0000-0000-00001E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1" name="Text Box 32">
          <a:extLst>
            <a:ext uri="{FF2B5EF4-FFF2-40B4-BE49-F238E27FC236}">
              <a16:creationId xmlns:a16="http://schemas.microsoft.com/office/drawing/2014/main" id="{00000000-0008-0000-0000-00001F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2" name="Text Box 31">
          <a:extLst>
            <a:ext uri="{FF2B5EF4-FFF2-40B4-BE49-F238E27FC236}">
              <a16:creationId xmlns:a16="http://schemas.microsoft.com/office/drawing/2014/main" id="{00000000-0008-0000-0000-000020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3" name="Text Box 32">
          <a:extLst>
            <a:ext uri="{FF2B5EF4-FFF2-40B4-BE49-F238E27FC236}">
              <a16:creationId xmlns:a16="http://schemas.microsoft.com/office/drawing/2014/main" id="{00000000-0008-0000-0000-000021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4" name="Text Box 31">
          <a:extLst>
            <a:ext uri="{FF2B5EF4-FFF2-40B4-BE49-F238E27FC236}">
              <a16:creationId xmlns:a16="http://schemas.microsoft.com/office/drawing/2014/main" id="{00000000-0008-0000-0000-000022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5" name="Text Box 32">
          <a:extLst>
            <a:ext uri="{FF2B5EF4-FFF2-40B4-BE49-F238E27FC236}">
              <a16:creationId xmlns:a16="http://schemas.microsoft.com/office/drawing/2014/main" id="{00000000-0008-0000-0000-000023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6" name="Text Box 31">
          <a:extLst>
            <a:ext uri="{FF2B5EF4-FFF2-40B4-BE49-F238E27FC236}">
              <a16:creationId xmlns:a16="http://schemas.microsoft.com/office/drawing/2014/main" id="{00000000-0008-0000-0000-000024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7" name="Text Box 32">
          <a:extLst>
            <a:ext uri="{FF2B5EF4-FFF2-40B4-BE49-F238E27FC236}">
              <a16:creationId xmlns:a16="http://schemas.microsoft.com/office/drawing/2014/main" id="{00000000-0008-0000-0000-000025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 name="Text Box 31">
          <a:extLst>
            <a:ext uri="{FF2B5EF4-FFF2-40B4-BE49-F238E27FC236}">
              <a16:creationId xmlns:a16="http://schemas.microsoft.com/office/drawing/2014/main" id="{00000000-0008-0000-0000-000026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 name="Text Box 32">
          <a:extLst>
            <a:ext uri="{FF2B5EF4-FFF2-40B4-BE49-F238E27FC236}">
              <a16:creationId xmlns:a16="http://schemas.microsoft.com/office/drawing/2014/main" id="{00000000-0008-0000-0000-000027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 name="Text Box 31">
          <a:extLst>
            <a:ext uri="{FF2B5EF4-FFF2-40B4-BE49-F238E27FC236}">
              <a16:creationId xmlns:a16="http://schemas.microsoft.com/office/drawing/2014/main" id="{00000000-0008-0000-0000-000028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1" name="Text Box 32">
          <a:extLst>
            <a:ext uri="{FF2B5EF4-FFF2-40B4-BE49-F238E27FC236}">
              <a16:creationId xmlns:a16="http://schemas.microsoft.com/office/drawing/2014/main" id="{00000000-0008-0000-0000-000029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2" name="Text Box 31">
          <a:extLst>
            <a:ext uri="{FF2B5EF4-FFF2-40B4-BE49-F238E27FC236}">
              <a16:creationId xmlns:a16="http://schemas.microsoft.com/office/drawing/2014/main" id="{00000000-0008-0000-0000-00002A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3" name="Text Box 32">
          <a:extLst>
            <a:ext uri="{FF2B5EF4-FFF2-40B4-BE49-F238E27FC236}">
              <a16:creationId xmlns:a16="http://schemas.microsoft.com/office/drawing/2014/main" id="{00000000-0008-0000-0000-00002B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4" name="Text Box 31">
          <a:extLst>
            <a:ext uri="{FF2B5EF4-FFF2-40B4-BE49-F238E27FC236}">
              <a16:creationId xmlns:a16="http://schemas.microsoft.com/office/drawing/2014/main" id="{00000000-0008-0000-0000-00002C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 name="Text Box 32">
          <a:extLst>
            <a:ext uri="{FF2B5EF4-FFF2-40B4-BE49-F238E27FC236}">
              <a16:creationId xmlns:a16="http://schemas.microsoft.com/office/drawing/2014/main" id="{00000000-0008-0000-0000-00002D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 name="Text Box 31">
          <a:extLst>
            <a:ext uri="{FF2B5EF4-FFF2-40B4-BE49-F238E27FC236}">
              <a16:creationId xmlns:a16="http://schemas.microsoft.com/office/drawing/2014/main" id="{00000000-0008-0000-0000-00002E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 name="Text Box 32">
          <a:extLst>
            <a:ext uri="{FF2B5EF4-FFF2-40B4-BE49-F238E27FC236}">
              <a16:creationId xmlns:a16="http://schemas.microsoft.com/office/drawing/2014/main" id="{00000000-0008-0000-0000-00002F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 name="Text Box 31">
          <a:extLst>
            <a:ext uri="{FF2B5EF4-FFF2-40B4-BE49-F238E27FC236}">
              <a16:creationId xmlns:a16="http://schemas.microsoft.com/office/drawing/2014/main" id="{00000000-0008-0000-0000-000030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9" name="Text Box 32">
          <a:extLst>
            <a:ext uri="{FF2B5EF4-FFF2-40B4-BE49-F238E27FC236}">
              <a16:creationId xmlns:a16="http://schemas.microsoft.com/office/drawing/2014/main" id="{00000000-0008-0000-0000-000031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0" name="Text Box 31">
          <a:extLst>
            <a:ext uri="{FF2B5EF4-FFF2-40B4-BE49-F238E27FC236}">
              <a16:creationId xmlns:a16="http://schemas.microsoft.com/office/drawing/2014/main" id="{00000000-0008-0000-0000-000032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1" name="Text Box 32">
          <a:extLst>
            <a:ext uri="{FF2B5EF4-FFF2-40B4-BE49-F238E27FC236}">
              <a16:creationId xmlns:a16="http://schemas.microsoft.com/office/drawing/2014/main" id="{00000000-0008-0000-0000-000033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 name="Text Box 31">
          <a:extLst>
            <a:ext uri="{FF2B5EF4-FFF2-40B4-BE49-F238E27FC236}">
              <a16:creationId xmlns:a16="http://schemas.microsoft.com/office/drawing/2014/main" id="{00000000-0008-0000-0000-000034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 name="Text Box 32">
          <a:extLst>
            <a:ext uri="{FF2B5EF4-FFF2-40B4-BE49-F238E27FC236}">
              <a16:creationId xmlns:a16="http://schemas.microsoft.com/office/drawing/2014/main" id="{00000000-0008-0000-0000-000035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 name="Text Box 31">
          <a:extLst>
            <a:ext uri="{FF2B5EF4-FFF2-40B4-BE49-F238E27FC236}">
              <a16:creationId xmlns:a16="http://schemas.microsoft.com/office/drawing/2014/main" id="{00000000-0008-0000-0000-000036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 name="Text Box 32">
          <a:extLst>
            <a:ext uri="{FF2B5EF4-FFF2-40B4-BE49-F238E27FC236}">
              <a16:creationId xmlns:a16="http://schemas.microsoft.com/office/drawing/2014/main" id="{00000000-0008-0000-0000-000037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 name="Text Box 31">
          <a:extLst>
            <a:ext uri="{FF2B5EF4-FFF2-40B4-BE49-F238E27FC236}">
              <a16:creationId xmlns:a16="http://schemas.microsoft.com/office/drawing/2014/main" id="{00000000-0008-0000-0000-000038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7" name="Text Box 32">
          <a:extLst>
            <a:ext uri="{FF2B5EF4-FFF2-40B4-BE49-F238E27FC236}">
              <a16:creationId xmlns:a16="http://schemas.microsoft.com/office/drawing/2014/main" id="{00000000-0008-0000-0000-000039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8" name="Text Box 31">
          <a:extLst>
            <a:ext uri="{FF2B5EF4-FFF2-40B4-BE49-F238E27FC236}">
              <a16:creationId xmlns:a16="http://schemas.microsoft.com/office/drawing/2014/main" id="{00000000-0008-0000-0000-00003A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9" name="Text Box 32">
          <a:extLst>
            <a:ext uri="{FF2B5EF4-FFF2-40B4-BE49-F238E27FC236}">
              <a16:creationId xmlns:a16="http://schemas.microsoft.com/office/drawing/2014/main" id="{00000000-0008-0000-0000-00003B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 name="Text Box 31">
          <a:extLst>
            <a:ext uri="{FF2B5EF4-FFF2-40B4-BE49-F238E27FC236}">
              <a16:creationId xmlns:a16="http://schemas.microsoft.com/office/drawing/2014/main" id="{00000000-0008-0000-0000-00003C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 name="Text Box 32">
          <a:extLst>
            <a:ext uri="{FF2B5EF4-FFF2-40B4-BE49-F238E27FC236}">
              <a16:creationId xmlns:a16="http://schemas.microsoft.com/office/drawing/2014/main" id="{00000000-0008-0000-0000-00003D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 name="Text Box 31">
          <a:extLst>
            <a:ext uri="{FF2B5EF4-FFF2-40B4-BE49-F238E27FC236}">
              <a16:creationId xmlns:a16="http://schemas.microsoft.com/office/drawing/2014/main" id="{00000000-0008-0000-0000-00003E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 name="Text Box 32">
          <a:extLst>
            <a:ext uri="{FF2B5EF4-FFF2-40B4-BE49-F238E27FC236}">
              <a16:creationId xmlns:a16="http://schemas.microsoft.com/office/drawing/2014/main" id="{00000000-0008-0000-0000-00003F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4" name="Text Box 31">
          <a:extLst>
            <a:ext uri="{FF2B5EF4-FFF2-40B4-BE49-F238E27FC236}">
              <a16:creationId xmlns:a16="http://schemas.microsoft.com/office/drawing/2014/main" id="{00000000-0008-0000-0000-000040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5" name="Text Box 32">
          <a:extLst>
            <a:ext uri="{FF2B5EF4-FFF2-40B4-BE49-F238E27FC236}">
              <a16:creationId xmlns:a16="http://schemas.microsoft.com/office/drawing/2014/main" id="{00000000-0008-0000-0000-000041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6" name="Text Box 31">
          <a:extLst>
            <a:ext uri="{FF2B5EF4-FFF2-40B4-BE49-F238E27FC236}">
              <a16:creationId xmlns:a16="http://schemas.microsoft.com/office/drawing/2014/main" id="{00000000-0008-0000-0000-000042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7" name="Text Box 32">
          <a:extLst>
            <a:ext uri="{FF2B5EF4-FFF2-40B4-BE49-F238E27FC236}">
              <a16:creationId xmlns:a16="http://schemas.microsoft.com/office/drawing/2014/main" id="{00000000-0008-0000-0000-000043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8" name="Text Box 31">
          <a:extLst>
            <a:ext uri="{FF2B5EF4-FFF2-40B4-BE49-F238E27FC236}">
              <a16:creationId xmlns:a16="http://schemas.microsoft.com/office/drawing/2014/main" id="{00000000-0008-0000-0000-000044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9" name="Text Box 32">
          <a:extLst>
            <a:ext uri="{FF2B5EF4-FFF2-40B4-BE49-F238E27FC236}">
              <a16:creationId xmlns:a16="http://schemas.microsoft.com/office/drawing/2014/main" id="{00000000-0008-0000-0000-000045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0" name="Text Box 31">
          <a:extLst>
            <a:ext uri="{FF2B5EF4-FFF2-40B4-BE49-F238E27FC236}">
              <a16:creationId xmlns:a16="http://schemas.microsoft.com/office/drawing/2014/main" id="{00000000-0008-0000-0000-000046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1" name="Text Box 32">
          <a:extLst>
            <a:ext uri="{FF2B5EF4-FFF2-40B4-BE49-F238E27FC236}">
              <a16:creationId xmlns:a16="http://schemas.microsoft.com/office/drawing/2014/main" id="{00000000-0008-0000-0000-000047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2" name="Text Box 31">
          <a:extLst>
            <a:ext uri="{FF2B5EF4-FFF2-40B4-BE49-F238E27FC236}">
              <a16:creationId xmlns:a16="http://schemas.microsoft.com/office/drawing/2014/main" id="{00000000-0008-0000-0000-000048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3" name="Text Box 32">
          <a:extLst>
            <a:ext uri="{FF2B5EF4-FFF2-40B4-BE49-F238E27FC236}">
              <a16:creationId xmlns:a16="http://schemas.microsoft.com/office/drawing/2014/main" id="{00000000-0008-0000-0000-000049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4" name="Text Box 31">
          <a:extLst>
            <a:ext uri="{FF2B5EF4-FFF2-40B4-BE49-F238E27FC236}">
              <a16:creationId xmlns:a16="http://schemas.microsoft.com/office/drawing/2014/main" id="{00000000-0008-0000-0000-00004A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5" name="Text Box 32">
          <a:extLst>
            <a:ext uri="{FF2B5EF4-FFF2-40B4-BE49-F238E27FC236}">
              <a16:creationId xmlns:a16="http://schemas.microsoft.com/office/drawing/2014/main" id="{00000000-0008-0000-0000-00004B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6" name="Text Box 31">
          <a:extLst>
            <a:ext uri="{FF2B5EF4-FFF2-40B4-BE49-F238E27FC236}">
              <a16:creationId xmlns:a16="http://schemas.microsoft.com/office/drawing/2014/main" id="{00000000-0008-0000-0000-00004C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7" name="Text Box 32">
          <a:extLst>
            <a:ext uri="{FF2B5EF4-FFF2-40B4-BE49-F238E27FC236}">
              <a16:creationId xmlns:a16="http://schemas.microsoft.com/office/drawing/2014/main" id="{00000000-0008-0000-0000-00004D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8" name="Text Box 31">
          <a:extLst>
            <a:ext uri="{FF2B5EF4-FFF2-40B4-BE49-F238E27FC236}">
              <a16:creationId xmlns:a16="http://schemas.microsoft.com/office/drawing/2014/main" id="{00000000-0008-0000-0000-00004E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79" name="Text Box 32">
          <a:extLst>
            <a:ext uri="{FF2B5EF4-FFF2-40B4-BE49-F238E27FC236}">
              <a16:creationId xmlns:a16="http://schemas.microsoft.com/office/drawing/2014/main" id="{00000000-0008-0000-0000-00004F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0" name="Text Box 31">
          <a:extLst>
            <a:ext uri="{FF2B5EF4-FFF2-40B4-BE49-F238E27FC236}">
              <a16:creationId xmlns:a16="http://schemas.microsoft.com/office/drawing/2014/main" id="{00000000-0008-0000-0000-000050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1" name="Text Box 32">
          <a:extLst>
            <a:ext uri="{FF2B5EF4-FFF2-40B4-BE49-F238E27FC236}">
              <a16:creationId xmlns:a16="http://schemas.microsoft.com/office/drawing/2014/main" id="{00000000-0008-0000-0000-000051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2" name="Text Box 31">
          <a:extLst>
            <a:ext uri="{FF2B5EF4-FFF2-40B4-BE49-F238E27FC236}">
              <a16:creationId xmlns:a16="http://schemas.microsoft.com/office/drawing/2014/main" id="{00000000-0008-0000-0000-000052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3" name="Text Box 32">
          <a:extLst>
            <a:ext uri="{FF2B5EF4-FFF2-40B4-BE49-F238E27FC236}">
              <a16:creationId xmlns:a16="http://schemas.microsoft.com/office/drawing/2014/main" id="{00000000-0008-0000-0000-000053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4" name="Text Box 31">
          <a:extLst>
            <a:ext uri="{FF2B5EF4-FFF2-40B4-BE49-F238E27FC236}">
              <a16:creationId xmlns:a16="http://schemas.microsoft.com/office/drawing/2014/main" id="{00000000-0008-0000-0000-000054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5" name="Text Box 32">
          <a:extLst>
            <a:ext uri="{FF2B5EF4-FFF2-40B4-BE49-F238E27FC236}">
              <a16:creationId xmlns:a16="http://schemas.microsoft.com/office/drawing/2014/main" id="{00000000-0008-0000-0000-000055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6" name="Text Box 31">
          <a:extLst>
            <a:ext uri="{FF2B5EF4-FFF2-40B4-BE49-F238E27FC236}">
              <a16:creationId xmlns:a16="http://schemas.microsoft.com/office/drawing/2014/main" id="{00000000-0008-0000-0000-000056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7" name="Text Box 32">
          <a:extLst>
            <a:ext uri="{FF2B5EF4-FFF2-40B4-BE49-F238E27FC236}">
              <a16:creationId xmlns:a16="http://schemas.microsoft.com/office/drawing/2014/main" id="{00000000-0008-0000-0000-000057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8" name="Text Box 31">
          <a:extLst>
            <a:ext uri="{FF2B5EF4-FFF2-40B4-BE49-F238E27FC236}">
              <a16:creationId xmlns:a16="http://schemas.microsoft.com/office/drawing/2014/main" id="{00000000-0008-0000-0000-000058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89" name="Text Box 32">
          <a:extLst>
            <a:ext uri="{FF2B5EF4-FFF2-40B4-BE49-F238E27FC236}">
              <a16:creationId xmlns:a16="http://schemas.microsoft.com/office/drawing/2014/main" id="{00000000-0008-0000-0000-000059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0" name="Text Box 31">
          <a:extLst>
            <a:ext uri="{FF2B5EF4-FFF2-40B4-BE49-F238E27FC236}">
              <a16:creationId xmlns:a16="http://schemas.microsoft.com/office/drawing/2014/main" id="{00000000-0008-0000-0000-00005A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1" name="Text Box 32">
          <a:extLst>
            <a:ext uri="{FF2B5EF4-FFF2-40B4-BE49-F238E27FC236}">
              <a16:creationId xmlns:a16="http://schemas.microsoft.com/office/drawing/2014/main" id="{00000000-0008-0000-0000-00005B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2" name="Text Box 31">
          <a:extLst>
            <a:ext uri="{FF2B5EF4-FFF2-40B4-BE49-F238E27FC236}">
              <a16:creationId xmlns:a16="http://schemas.microsoft.com/office/drawing/2014/main" id="{00000000-0008-0000-0000-00005C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3" name="Text Box 32">
          <a:extLst>
            <a:ext uri="{FF2B5EF4-FFF2-40B4-BE49-F238E27FC236}">
              <a16:creationId xmlns:a16="http://schemas.microsoft.com/office/drawing/2014/main" id="{00000000-0008-0000-0000-00005D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4" name="Text Box 31">
          <a:extLst>
            <a:ext uri="{FF2B5EF4-FFF2-40B4-BE49-F238E27FC236}">
              <a16:creationId xmlns:a16="http://schemas.microsoft.com/office/drawing/2014/main" id="{00000000-0008-0000-0000-00005E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5" name="Text Box 32">
          <a:extLst>
            <a:ext uri="{FF2B5EF4-FFF2-40B4-BE49-F238E27FC236}">
              <a16:creationId xmlns:a16="http://schemas.microsoft.com/office/drawing/2014/main" id="{00000000-0008-0000-0000-00005F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6" name="Text Box 31">
          <a:extLst>
            <a:ext uri="{FF2B5EF4-FFF2-40B4-BE49-F238E27FC236}">
              <a16:creationId xmlns:a16="http://schemas.microsoft.com/office/drawing/2014/main" id="{00000000-0008-0000-0000-000060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7" name="Text Box 32">
          <a:extLst>
            <a:ext uri="{FF2B5EF4-FFF2-40B4-BE49-F238E27FC236}">
              <a16:creationId xmlns:a16="http://schemas.microsoft.com/office/drawing/2014/main" id="{00000000-0008-0000-0000-000061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8" name="Text Box 31">
          <a:extLst>
            <a:ext uri="{FF2B5EF4-FFF2-40B4-BE49-F238E27FC236}">
              <a16:creationId xmlns:a16="http://schemas.microsoft.com/office/drawing/2014/main" id="{00000000-0008-0000-0000-000062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99" name="Text Box 32">
          <a:extLst>
            <a:ext uri="{FF2B5EF4-FFF2-40B4-BE49-F238E27FC236}">
              <a16:creationId xmlns:a16="http://schemas.microsoft.com/office/drawing/2014/main" id="{00000000-0008-0000-0000-000063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0" name="Text Box 31">
          <a:extLst>
            <a:ext uri="{FF2B5EF4-FFF2-40B4-BE49-F238E27FC236}">
              <a16:creationId xmlns:a16="http://schemas.microsoft.com/office/drawing/2014/main" id="{00000000-0008-0000-0000-000064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1" name="Text Box 32">
          <a:extLst>
            <a:ext uri="{FF2B5EF4-FFF2-40B4-BE49-F238E27FC236}">
              <a16:creationId xmlns:a16="http://schemas.microsoft.com/office/drawing/2014/main" id="{00000000-0008-0000-0000-000065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2" name="Text Box 31">
          <a:extLst>
            <a:ext uri="{FF2B5EF4-FFF2-40B4-BE49-F238E27FC236}">
              <a16:creationId xmlns:a16="http://schemas.microsoft.com/office/drawing/2014/main" id="{00000000-0008-0000-0000-000066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3" name="Text Box 32">
          <a:extLst>
            <a:ext uri="{FF2B5EF4-FFF2-40B4-BE49-F238E27FC236}">
              <a16:creationId xmlns:a16="http://schemas.microsoft.com/office/drawing/2014/main" id="{00000000-0008-0000-0000-000067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4" name="Text Box 31">
          <a:extLst>
            <a:ext uri="{FF2B5EF4-FFF2-40B4-BE49-F238E27FC236}">
              <a16:creationId xmlns:a16="http://schemas.microsoft.com/office/drawing/2014/main" id="{00000000-0008-0000-0000-000068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5" name="Text Box 32">
          <a:extLst>
            <a:ext uri="{FF2B5EF4-FFF2-40B4-BE49-F238E27FC236}">
              <a16:creationId xmlns:a16="http://schemas.microsoft.com/office/drawing/2014/main" id="{00000000-0008-0000-0000-000069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6" name="Text Box 31">
          <a:extLst>
            <a:ext uri="{FF2B5EF4-FFF2-40B4-BE49-F238E27FC236}">
              <a16:creationId xmlns:a16="http://schemas.microsoft.com/office/drawing/2014/main" id="{00000000-0008-0000-0000-00006A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7" name="Text Box 32">
          <a:extLst>
            <a:ext uri="{FF2B5EF4-FFF2-40B4-BE49-F238E27FC236}">
              <a16:creationId xmlns:a16="http://schemas.microsoft.com/office/drawing/2014/main" id="{00000000-0008-0000-0000-00006B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8" name="Text Box 31">
          <a:extLst>
            <a:ext uri="{FF2B5EF4-FFF2-40B4-BE49-F238E27FC236}">
              <a16:creationId xmlns:a16="http://schemas.microsoft.com/office/drawing/2014/main" id="{00000000-0008-0000-0000-00006C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09" name="Text Box 32">
          <a:extLst>
            <a:ext uri="{FF2B5EF4-FFF2-40B4-BE49-F238E27FC236}">
              <a16:creationId xmlns:a16="http://schemas.microsoft.com/office/drawing/2014/main" id="{00000000-0008-0000-0000-00006D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0" name="Text Box 31">
          <a:extLst>
            <a:ext uri="{FF2B5EF4-FFF2-40B4-BE49-F238E27FC236}">
              <a16:creationId xmlns:a16="http://schemas.microsoft.com/office/drawing/2014/main" id="{00000000-0008-0000-0000-00006E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1" name="Text Box 32">
          <a:extLst>
            <a:ext uri="{FF2B5EF4-FFF2-40B4-BE49-F238E27FC236}">
              <a16:creationId xmlns:a16="http://schemas.microsoft.com/office/drawing/2014/main" id="{00000000-0008-0000-0000-00006F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2" name="Text Box 31">
          <a:extLst>
            <a:ext uri="{FF2B5EF4-FFF2-40B4-BE49-F238E27FC236}">
              <a16:creationId xmlns:a16="http://schemas.microsoft.com/office/drawing/2014/main" id="{00000000-0008-0000-0000-000070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3" name="Text Box 32">
          <a:extLst>
            <a:ext uri="{FF2B5EF4-FFF2-40B4-BE49-F238E27FC236}">
              <a16:creationId xmlns:a16="http://schemas.microsoft.com/office/drawing/2014/main" id="{00000000-0008-0000-0000-000071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4" name="Text Box 31">
          <a:extLst>
            <a:ext uri="{FF2B5EF4-FFF2-40B4-BE49-F238E27FC236}">
              <a16:creationId xmlns:a16="http://schemas.microsoft.com/office/drawing/2014/main" id="{00000000-0008-0000-0000-000072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5" name="Text Box 32">
          <a:extLst>
            <a:ext uri="{FF2B5EF4-FFF2-40B4-BE49-F238E27FC236}">
              <a16:creationId xmlns:a16="http://schemas.microsoft.com/office/drawing/2014/main" id="{00000000-0008-0000-0000-000073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6" name="Text Box 31">
          <a:extLst>
            <a:ext uri="{FF2B5EF4-FFF2-40B4-BE49-F238E27FC236}">
              <a16:creationId xmlns:a16="http://schemas.microsoft.com/office/drawing/2014/main" id="{00000000-0008-0000-0000-000074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7" name="Text Box 32">
          <a:extLst>
            <a:ext uri="{FF2B5EF4-FFF2-40B4-BE49-F238E27FC236}">
              <a16:creationId xmlns:a16="http://schemas.microsoft.com/office/drawing/2014/main" id="{00000000-0008-0000-0000-000075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8" name="Text Box 31">
          <a:extLst>
            <a:ext uri="{FF2B5EF4-FFF2-40B4-BE49-F238E27FC236}">
              <a16:creationId xmlns:a16="http://schemas.microsoft.com/office/drawing/2014/main" id="{00000000-0008-0000-0000-000076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19" name="Text Box 32">
          <a:extLst>
            <a:ext uri="{FF2B5EF4-FFF2-40B4-BE49-F238E27FC236}">
              <a16:creationId xmlns:a16="http://schemas.microsoft.com/office/drawing/2014/main" id="{00000000-0008-0000-0000-000077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0" name="Text Box 31">
          <a:extLst>
            <a:ext uri="{FF2B5EF4-FFF2-40B4-BE49-F238E27FC236}">
              <a16:creationId xmlns:a16="http://schemas.microsoft.com/office/drawing/2014/main" id="{00000000-0008-0000-0000-000078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1" name="Text Box 32">
          <a:extLst>
            <a:ext uri="{FF2B5EF4-FFF2-40B4-BE49-F238E27FC236}">
              <a16:creationId xmlns:a16="http://schemas.microsoft.com/office/drawing/2014/main" id="{00000000-0008-0000-0000-000079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2" name="Text Box 31">
          <a:extLst>
            <a:ext uri="{FF2B5EF4-FFF2-40B4-BE49-F238E27FC236}">
              <a16:creationId xmlns:a16="http://schemas.microsoft.com/office/drawing/2014/main" id="{00000000-0008-0000-0000-00007A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 name="Text Box 32">
          <a:extLst>
            <a:ext uri="{FF2B5EF4-FFF2-40B4-BE49-F238E27FC236}">
              <a16:creationId xmlns:a16="http://schemas.microsoft.com/office/drawing/2014/main" id="{00000000-0008-0000-0000-00007B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 name="Text Box 31">
          <a:extLst>
            <a:ext uri="{FF2B5EF4-FFF2-40B4-BE49-F238E27FC236}">
              <a16:creationId xmlns:a16="http://schemas.microsoft.com/office/drawing/2014/main" id="{00000000-0008-0000-0000-00007C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 name="Text Box 32">
          <a:extLst>
            <a:ext uri="{FF2B5EF4-FFF2-40B4-BE49-F238E27FC236}">
              <a16:creationId xmlns:a16="http://schemas.microsoft.com/office/drawing/2014/main" id="{00000000-0008-0000-0000-00007D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 name="Text Box 31">
          <a:extLst>
            <a:ext uri="{FF2B5EF4-FFF2-40B4-BE49-F238E27FC236}">
              <a16:creationId xmlns:a16="http://schemas.microsoft.com/office/drawing/2014/main" id="{00000000-0008-0000-0000-00007E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 name="Text Box 32">
          <a:extLst>
            <a:ext uri="{FF2B5EF4-FFF2-40B4-BE49-F238E27FC236}">
              <a16:creationId xmlns:a16="http://schemas.microsoft.com/office/drawing/2014/main" id="{00000000-0008-0000-0000-00007F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 name="Text Box 31">
          <a:extLst>
            <a:ext uri="{FF2B5EF4-FFF2-40B4-BE49-F238E27FC236}">
              <a16:creationId xmlns:a16="http://schemas.microsoft.com/office/drawing/2014/main" id="{00000000-0008-0000-0000-000080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 name="Text Box 32">
          <a:extLst>
            <a:ext uri="{FF2B5EF4-FFF2-40B4-BE49-F238E27FC236}">
              <a16:creationId xmlns:a16="http://schemas.microsoft.com/office/drawing/2014/main" id="{00000000-0008-0000-0000-000081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 name="Text Box 31">
          <a:extLst>
            <a:ext uri="{FF2B5EF4-FFF2-40B4-BE49-F238E27FC236}">
              <a16:creationId xmlns:a16="http://schemas.microsoft.com/office/drawing/2014/main" id="{00000000-0008-0000-0000-000082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 name="Text Box 32">
          <a:extLst>
            <a:ext uri="{FF2B5EF4-FFF2-40B4-BE49-F238E27FC236}">
              <a16:creationId xmlns:a16="http://schemas.microsoft.com/office/drawing/2014/main" id="{00000000-0008-0000-0000-000083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 name="Text Box 31">
          <a:extLst>
            <a:ext uri="{FF2B5EF4-FFF2-40B4-BE49-F238E27FC236}">
              <a16:creationId xmlns:a16="http://schemas.microsoft.com/office/drawing/2014/main" id="{00000000-0008-0000-0000-000084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 name="Text Box 32">
          <a:extLst>
            <a:ext uri="{FF2B5EF4-FFF2-40B4-BE49-F238E27FC236}">
              <a16:creationId xmlns:a16="http://schemas.microsoft.com/office/drawing/2014/main" id="{00000000-0008-0000-0000-000085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 name="Text Box 31">
          <a:extLst>
            <a:ext uri="{FF2B5EF4-FFF2-40B4-BE49-F238E27FC236}">
              <a16:creationId xmlns:a16="http://schemas.microsoft.com/office/drawing/2014/main" id="{00000000-0008-0000-0000-000086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 name="Text Box 32">
          <a:extLst>
            <a:ext uri="{FF2B5EF4-FFF2-40B4-BE49-F238E27FC236}">
              <a16:creationId xmlns:a16="http://schemas.microsoft.com/office/drawing/2014/main" id="{00000000-0008-0000-0000-000087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 name="Text Box 31">
          <a:extLst>
            <a:ext uri="{FF2B5EF4-FFF2-40B4-BE49-F238E27FC236}">
              <a16:creationId xmlns:a16="http://schemas.microsoft.com/office/drawing/2014/main" id="{00000000-0008-0000-0000-000088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 name="Text Box 32">
          <a:extLst>
            <a:ext uri="{FF2B5EF4-FFF2-40B4-BE49-F238E27FC236}">
              <a16:creationId xmlns:a16="http://schemas.microsoft.com/office/drawing/2014/main" id="{00000000-0008-0000-0000-000089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 name="Text Box 31">
          <a:extLst>
            <a:ext uri="{FF2B5EF4-FFF2-40B4-BE49-F238E27FC236}">
              <a16:creationId xmlns:a16="http://schemas.microsoft.com/office/drawing/2014/main" id="{00000000-0008-0000-0000-00008A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 name="Text Box 32">
          <a:extLst>
            <a:ext uri="{FF2B5EF4-FFF2-40B4-BE49-F238E27FC236}">
              <a16:creationId xmlns:a16="http://schemas.microsoft.com/office/drawing/2014/main" id="{00000000-0008-0000-0000-00008B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 name="Text Box 31">
          <a:extLst>
            <a:ext uri="{FF2B5EF4-FFF2-40B4-BE49-F238E27FC236}">
              <a16:creationId xmlns:a16="http://schemas.microsoft.com/office/drawing/2014/main" id="{00000000-0008-0000-0000-00008C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1" name="Text Box 32">
          <a:extLst>
            <a:ext uri="{FF2B5EF4-FFF2-40B4-BE49-F238E27FC236}">
              <a16:creationId xmlns:a16="http://schemas.microsoft.com/office/drawing/2014/main" id="{00000000-0008-0000-0000-00008D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2" name="Text Box 31">
          <a:extLst>
            <a:ext uri="{FF2B5EF4-FFF2-40B4-BE49-F238E27FC236}">
              <a16:creationId xmlns:a16="http://schemas.microsoft.com/office/drawing/2014/main" id="{00000000-0008-0000-0000-00008E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3" name="Text Box 32">
          <a:extLst>
            <a:ext uri="{FF2B5EF4-FFF2-40B4-BE49-F238E27FC236}">
              <a16:creationId xmlns:a16="http://schemas.microsoft.com/office/drawing/2014/main" id="{00000000-0008-0000-0000-00008F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4" name="Text Box 31">
          <a:extLst>
            <a:ext uri="{FF2B5EF4-FFF2-40B4-BE49-F238E27FC236}">
              <a16:creationId xmlns:a16="http://schemas.microsoft.com/office/drawing/2014/main" id="{00000000-0008-0000-0000-000090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5" name="Text Box 32">
          <a:extLst>
            <a:ext uri="{FF2B5EF4-FFF2-40B4-BE49-F238E27FC236}">
              <a16:creationId xmlns:a16="http://schemas.microsoft.com/office/drawing/2014/main" id="{00000000-0008-0000-0000-000091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6" name="Text Box 31">
          <a:extLst>
            <a:ext uri="{FF2B5EF4-FFF2-40B4-BE49-F238E27FC236}">
              <a16:creationId xmlns:a16="http://schemas.microsoft.com/office/drawing/2014/main" id="{00000000-0008-0000-0000-000092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7" name="Text Box 32">
          <a:extLst>
            <a:ext uri="{FF2B5EF4-FFF2-40B4-BE49-F238E27FC236}">
              <a16:creationId xmlns:a16="http://schemas.microsoft.com/office/drawing/2014/main" id="{00000000-0008-0000-0000-000093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8" name="Text Box 31">
          <a:extLst>
            <a:ext uri="{FF2B5EF4-FFF2-40B4-BE49-F238E27FC236}">
              <a16:creationId xmlns:a16="http://schemas.microsoft.com/office/drawing/2014/main" id="{00000000-0008-0000-0000-000094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9" name="Text Box 32">
          <a:extLst>
            <a:ext uri="{FF2B5EF4-FFF2-40B4-BE49-F238E27FC236}">
              <a16:creationId xmlns:a16="http://schemas.microsoft.com/office/drawing/2014/main" id="{00000000-0008-0000-0000-000095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50" name="Text Box 31">
          <a:extLst>
            <a:ext uri="{FF2B5EF4-FFF2-40B4-BE49-F238E27FC236}">
              <a16:creationId xmlns:a16="http://schemas.microsoft.com/office/drawing/2014/main" id="{00000000-0008-0000-0000-000096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51" name="Text Box 32">
          <a:extLst>
            <a:ext uri="{FF2B5EF4-FFF2-40B4-BE49-F238E27FC236}">
              <a16:creationId xmlns:a16="http://schemas.microsoft.com/office/drawing/2014/main" id="{00000000-0008-0000-0000-000097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52" name="Text Box 31">
          <a:extLst>
            <a:ext uri="{FF2B5EF4-FFF2-40B4-BE49-F238E27FC236}">
              <a16:creationId xmlns:a16="http://schemas.microsoft.com/office/drawing/2014/main" id="{00000000-0008-0000-0000-000098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53" name="Text Box 32">
          <a:extLst>
            <a:ext uri="{FF2B5EF4-FFF2-40B4-BE49-F238E27FC236}">
              <a16:creationId xmlns:a16="http://schemas.microsoft.com/office/drawing/2014/main" id="{00000000-0008-0000-0000-000099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54" name="Text Box 31">
          <a:extLst>
            <a:ext uri="{FF2B5EF4-FFF2-40B4-BE49-F238E27FC236}">
              <a16:creationId xmlns:a16="http://schemas.microsoft.com/office/drawing/2014/main" id="{00000000-0008-0000-0000-00009A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55" name="Text Box 32">
          <a:extLst>
            <a:ext uri="{FF2B5EF4-FFF2-40B4-BE49-F238E27FC236}">
              <a16:creationId xmlns:a16="http://schemas.microsoft.com/office/drawing/2014/main" id="{00000000-0008-0000-0000-00009B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56" name="Text Box 31">
          <a:extLst>
            <a:ext uri="{FF2B5EF4-FFF2-40B4-BE49-F238E27FC236}">
              <a16:creationId xmlns:a16="http://schemas.microsoft.com/office/drawing/2014/main" id="{00000000-0008-0000-0000-00009C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57" name="Text Box 32">
          <a:extLst>
            <a:ext uri="{FF2B5EF4-FFF2-40B4-BE49-F238E27FC236}">
              <a16:creationId xmlns:a16="http://schemas.microsoft.com/office/drawing/2014/main" id="{00000000-0008-0000-0000-00009D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58" name="Text Box 31">
          <a:extLst>
            <a:ext uri="{FF2B5EF4-FFF2-40B4-BE49-F238E27FC236}">
              <a16:creationId xmlns:a16="http://schemas.microsoft.com/office/drawing/2014/main" id="{00000000-0008-0000-0000-00009E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59" name="Text Box 32">
          <a:extLst>
            <a:ext uri="{FF2B5EF4-FFF2-40B4-BE49-F238E27FC236}">
              <a16:creationId xmlns:a16="http://schemas.microsoft.com/office/drawing/2014/main" id="{00000000-0008-0000-0000-00009F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0" name="Text Box 31">
          <a:extLst>
            <a:ext uri="{FF2B5EF4-FFF2-40B4-BE49-F238E27FC236}">
              <a16:creationId xmlns:a16="http://schemas.microsoft.com/office/drawing/2014/main" id="{00000000-0008-0000-0000-0000A0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1" name="Text Box 32">
          <a:extLst>
            <a:ext uri="{FF2B5EF4-FFF2-40B4-BE49-F238E27FC236}">
              <a16:creationId xmlns:a16="http://schemas.microsoft.com/office/drawing/2014/main" id="{00000000-0008-0000-0000-0000A1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2" name="Text Box 31">
          <a:extLst>
            <a:ext uri="{FF2B5EF4-FFF2-40B4-BE49-F238E27FC236}">
              <a16:creationId xmlns:a16="http://schemas.microsoft.com/office/drawing/2014/main" id="{00000000-0008-0000-0000-0000A2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3" name="Text Box 32">
          <a:extLst>
            <a:ext uri="{FF2B5EF4-FFF2-40B4-BE49-F238E27FC236}">
              <a16:creationId xmlns:a16="http://schemas.microsoft.com/office/drawing/2014/main" id="{00000000-0008-0000-0000-0000A3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4" name="Text Box 31">
          <a:extLst>
            <a:ext uri="{FF2B5EF4-FFF2-40B4-BE49-F238E27FC236}">
              <a16:creationId xmlns:a16="http://schemas.microsoft.com/office/drawing/2014/main" id="{00000000-0008-0000-0000-0000A4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5" name="Text Box 32">
          <a:extLst>
            <a:ext uri="{FF2B5EF4-FFF2-40B4-BE49-F238E27FC236}">
              <a16:creationId xmlns:a16="http://schemas.microsoft.com/office/drawing/2014/main" id="{00000000-0008-0000-0000-0000A5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6" name="Text Box 31">
          <a:extLst>
            <a:ext uri="{FF2B5EF4-FFF2-40B4-BE49-F238E27FC236}">
              <a16:creationId xmlns:a16="http://schemas.microsoft.com/office/drawing/2014/main" id="{00000000-0008-0000-0000-0000A6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7" name="Text Box 32">
          <a:extLst>
            <a:ext uri="{FF2B5EF4-FFF2-40B4-BE49-F238E27FC236}">
              <a16:creationId xmlns:a16="http://schemas.microsoft.com/office/drawing/2014/main" id="{00000000-0008-0000-0000-0000A7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8" name="Text Box 31">
          <a:extLst>
            <a:ext uri="{FF2B5EF4-FFF2-40B4-BE49-F238E27FC236}">
              <a16:creationId xmlns:a16="http://schemas.microsoft.com/office/drawing/2014/main" id="{00000000-0008-0000-0000-0000A8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69" name="Text Box 32">
          <a:extLst>
            <a:ext uri="{FF2B5EF4-FFF2-40B4-BE49-F238E27FC236}">
              <a16:creationId xmlns:a16="http://schemas.microsoft.com/office/drawing/2014/main" id="{00000000-0008-0000-0000-0000A9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0" name="Text Box 31">
          <a:extLst>
            <a:ext uri="{FF2B5EF4-FFF2-40B4-BE49-F238E27FC236}">
              <a16:creationId xmlns:a16="http://schemas.microsoft.com/office/drawing/2014/main" id="{00000000-0008-0000-0000-0000AA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1" name="Text Box 32">
          <a:extLst>
            <a:ext uri="{FF2B5EF4-FFF2-40B4-BE49-F238E27FC236}">
              <a16:creationId xmlns:a16="http://schemas.microsoft.com/office/drawing/2014/main" id="{00000000-0008-0000-0000-0000AB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2" name="Text Box 31">
          <a:extLst>
            <a:ext uri="{FF2B5EF4-FFF2-40B4-BE49-F238E27FC236}">
              <a16:creationId xmlns:a16="http://schemas.microsoft.com/office/drawing/2014/main" id="{00000000-0008-0000-0000-0000AC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3" name="Text Box 32">
          <a:extLst>
            <a:ext uri="{FF2B5EF4-FFF2-40B4-BE49-F238E27FC236}">
              <a16:creationId xmlns:a16="http://schemas.microsoft.com/office/drawing/2014/main" id="{00000000-0008-0000-0000-0000AD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4" name="Text Box 31">
          <a:extLst>
            <a:ext uri="{FF2B5EF4-FFF2-40B4-BE49-F238E27FC236}">
              <a16:creationId xmlns:a16="http://schemas.microsoft.com/office/drawing/2014/main" id="{00000000-0008-0000-0000-0000AE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5" name="Text Box 32">
          <a:extLst>
            <a:ext uri="{FF2B5EF4-FFF2-40B4-BE49-F238E27FC236}">
              <a16:creationId xmlns:a16="http://schemas.microsoft.com/office/drawing/2014/main" id="{00000000-0008-0000-0000-0000AF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6" name="Text Box 31">
          <a:extLst>
            <a:ext uri="{FF2B5EF4-FFF2-40B4-BE49-F238E27FC236}">
              <a16:creationId xmlns:a16="http://schemas.microsoft.com/office/drawing/2014/main" id="{00000000-0008-0000-0000-0000B0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7" name="Text Box 32">
          <a:extLst>
            <a:ext uri="{FF2B5EF4-FFF2-40B4-BE49-F238E27FC236}">
              <a16:creationId xmlns:a16="http://schemas.microsoft.com/office/drawing/2014/main" id="{00000000-0008-0000-0000-0000B1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8" name="Text Box 31">
          <a:extLst>
            <a:ext uri="{FF2B5EF4-FFF2-40B4-BE49-F238E27FC236}">
              <a16:creationId xmlns:a16="http://schemas.microsoft.com/office/drawing/2014/main" id="{00000000-0008-0000-0000-0000B2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79" name="Text Box 32">
          <a:extLst>
            <a:ext uri="{FF2B5EF4-FFF2-40B4-BE49-F238E27FC236}">
              <a16:creationId xmlns:a16="http://schemas.microsoft.com/office/drawing/2014/main" id="{00000000-0008-0000-0000-0000B3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80" name="Text Box 31">
          <a:extLst>
            <a:ext uri="{FF2B5EF4-FFF2-40B4-BE49-F238E27FC236}">
              <a16:creationId xmlns:a16="http://schemas.microsoft.com/office/drawing/2014/main" id="{00000000-0008-0000-0000-0000B4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81" name="Text Box 32">
          <a:extLst>
            <a:ext uri="{FF2B5EF4-FFF2-40B4-BE49-F238E27FC236}">
              <a16:creationId xmlns:a16="http://schemas.microsoft.com/office/drawing/2014/main" id="{00000000-0008-0000-0000-0000B5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82" name="Text Box 31">
          <a:extLst>
            <a:ext uri="{FF2B5EF4-FFF2-40B4-BE49-F238E27FC236}">
              <a16:creationId xmlns:a16="http://schemas.microsoft.com/office/drawing/2014/main" id="{00000000-0008-0000-0000-0000B6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83" name="Text Box 32">
          <a:extLst>
            <a:ext uri="{FF2B5EF4-FFF2-40B4-BE49-F238E27FC236}">
              <a16:creationId xmlns:a16="http://schemas.microsoft.com/office/drawing/2014/main" id="{00000000-0008-0000-0000-0000B7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84" name="Text Box 31">
          <a:extLst>
            <a:ext uri="{FF2B5EF4-FFF2-40B4-BE49-F238E27FC236}">
              <a16:creationId xmlns:a16="http://schemas.microsoft.com/office/drawing/2014/main" id="{00000000-0008-0000-0000-0000B8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85" name="Text Box 32">
          <a:extLst>
            <a:ext uri="{FF2B5EF4-FFF2-40B4-BE49-F238E27FC236}">
              <a16:creationId xmlns:a16="http://schemas.microsoft.com/office/drawing/2014/main" id="{00000000-0008-0000-0000-0000B9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86" name="Text Box 31">
          <a:extLst>
            <a:ext uri="{FF2B5EF4-FFF2-40B4-BE49-F238E27FC236}">
              <a16:creationId xmlns:a16="http://schemas.microsoft.com/office/drawing/2014/main" id="{00000000-0008-0000-0000-0000BA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187" name="Text Box 32">
          <a:extLst>
            <a:ext uri="{FF2B5EF4-FFF2-40B4-BE49-F238E27FC236}">
              <a16:creationId xmlns:a16="http://schemas.microsoft.com/office/drawing/2014/main" id="{00000000-0008-0000-0000-0000BB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88" name="Text Box 31">
          <a:extLst>
            <a:ext uri="{FF2B5EF4-FFF2-40B4-BE49-F238E27FC236}">
              <a16:creationId xmlns:a16="http://schemas.microsoft.com/office/drawing/2014/main" id="{00000000-0008-0000-0000-0000BC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89" name="Text Box 32">
          <a:extLst>
            <a:ext uri="{FF2B5EF4-FFF2-40B4-BE49-F238E27FC236}">
              <a16:creationId xmlns:a16="http://schemas.microsoft.com/office/drawing/2014/main" id="{00000000-0008-0000-0000-0000BD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0" name="Text Box 31">
          <a:extLst>
            <a:ext uri="{FF2B5EF4-FFF2-40B4-BE49-F238E27FC236}">
              <a16:creationId xmlns:a16="http://schemas.microsoft.com/office/drawing/2014/main" id="{00000000-0008-0000-0000-0000BE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1" name="Text Box 32">
          <a:extLst>
            <a:ext uri="{FF2B5EF4-FFF2-40B4-BE49-F238E27FC236}">
              <a16:creationId xmlns:a16="http://schemas.microsoft.com/office/drawing/2014/main" id="{00000000-0008-0000-0000-0000BF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2" name="Text Box 31">
          <a:extLst>
            <a:ext uri="{FF2B5EF4-FFF2-40B4-BE49-F238E27FC236}">
              <a16:creationId xmlns:a16="http://schemas.microsoft.com/office/drawing/2014/main" id="{00000000-0008-0000-0000-0000C0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3" name="Text Box 32">
          <a:extLst>
            <a:ext uri="{FF2B5EF4-FFF2-40B4-BE49-F238E27FC236}">
              <a16:creationId xmlns:a16="http://schemas.microsoft.com/office/drawing/2014/main" id="{00000000-0008-0000-0000-0000C1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4" name="Text Box 31">
          <a:extLst>
            <a:ext uri="{FF2B5EF4-FFF2-40B4-BE49-F238E27FC236}">
              <a16:creationId xmlns:a16="http://schemas.microsoft.com/office/drawing/2014/main" id="{00000000-0008-0000-0000-0000C2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5" name="Text Box 32">
          <a:extLst>
            <a:ext uri="{FF2B5EF4-FFF2-40B4-BE49-F238E27FC236}">
              <a16:creationId xmlns:a16="http://schemas.microsoft.com/office/drawing/2014/main" id="{00000000-0008-0000-0000-0000C3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6" name="Text Box 31">
          <a:extLst>
            <a:ext uri="{FF2B5EF4-FFF2-40B4-BE49-F238E27FC236}">
              <a16:creationId xmlns:a16="http://schemas.microsoft.com/office/drawing/2014/main" id="{00000000-0008-0000-0000-0000C4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7" name="Text Box 32">
          <a:extLst>
            <a:ext uri="{FF2B5EF4-FFF2-40B4-BE49-F238E27FC236}">
              <a16:creationId xmlns:a16="http://schemas.microsoft.com/office/drawing/2014/main" id="{00000000-0008-0000-0000-0000C5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8" name="Text Box 31">
          <a:extLst>
            <a:ext uri="{FF2B5EF4-FFF2-40B4-BE49-F238E27FC236}">
              <a16:creationId xmlns:a16="http://schemas.microsoft.com/office/drawing/2014/main" id="{00000000-0008-0000-0000-0000C6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99" name="Text Box 32">
          <a:extLst>
            <a:ext uri="{FF2B5EF4-FFF2-40B4-BE49-F238E27FC236}">
              <a16:creationId xmlns:a16="http://schemas.microsoft.com/office/drawing/2014/main" id="{00000000-0008-0000-0000-0000C7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0" name="Text Box 31">
          <a:extLst>
            <a:ext uri="{FF2B5EF4-FFF2-40B4-BE49-F238E27FC236}">
              <a16:creationId xmlns:a16="http://schemas.microsoft.com/office/drawing/2014/main" id="{00000000-0008-0000-0000-0000C8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1" name="Text Box 32">
          <a:extLst>
            <a:ext uri="{FF2B5EF4-FFF2-40B4-BE49-F238E27FC236}">
              <a16:creationId xmlns:a16="http://schemas.microsoft.com/office/drawing/2014/main" id="{00000000-0008-0000-0000-0000C9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2" name="Text Box 31">
          <a:extLst>
            <a:ext uri="{FF2B5EF4-FFF2-40B4-BE49-F238E27FC236}">
              <a16:creationId xmlns:a16="http://schemas.microsoft.com/office/drawing/2014/main" id="{00000000-0008-0000-0000-0000CA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3" name="Text Box 32">
          <a:extLst>
            <a:ext uri="{FF2B5EF4-FFF2-40B4-BE49-F238E27FC236}">
              <a16:creationId xmlns:a16="http://schemas.microsoft.com/office/drawing/2014/main" id="{00000000-0008-0000-0000-0000CB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4" name="Text Box 31">
          <a:extLst>
            <a:ext uri="{FF2B5EF4-FFF2-40B4-BE49-F238E27FC236}">
              <a16:creationId xmlns:a16="http://schemas.microsoft.com/office/drawing/2014/main" id="{00000000-0008-0000-0000-0000CC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5" name="Text Box 32">
          <a:extLst>
            <a:ext uri="{FF2B5EF4-FFF2-40B4-BE49-F238E27FC236}">
              <a16:creationId xmlns:a16="http://schemas.microsoft.com/office/drawing/2014/main" id="{00000000-0008-0000-0000-0000CD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6" name="Text Box 31">
          <a:extLst>
            <a:ext uri="{FF2B5EF4-FFF2-40B4-BE49-F238E27FC236}">
              <a16:creationId xmlns:a16="http://schemas.microsoft.com/office/drawing/2014/main" id="{00000000-0008-0000-0000-0000CE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7" name="Text Box 32">
          <a:extLst>
            <a:ext uri="{FF2B5EF4-FFF2-40B4-BE49-F238E27FC236}">
              <a16:creationId xmlns:a16="http://schemas.microsoft.com/office/drawing/2014/main" id="{00000000-0008-0000-0000-0000CF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8" name="Text Box 31">
          <a:extLst>
            <a:ext uri="{FF2B5EF4-FFF2-40B4-BE49-F238E27FC236}">
              <a16:creationId xmlns:a16="http://schemas.microsoft.com/office/drawing/2014/main" id="{00000000-0008-0000-0000-0000D0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09" name="Text Box 32">
          <a:extLst>
            <a:ext uri="{FF2B5EF4-FFF2-40B4-BE49-F238E27FC236}">
              <a16:creationId xmlns:a16="http://schemas.microsoft.com/office/drawing/2014/main" id="{00000000-0008-0000-0000-0000D1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0" name="Text Box 31">
          <a:extLst>
            <a:ext uri="{FF2B5EF4-FFF2-40B4-BE49-F238E27FC236}">
              <a16:creationId xmlns:a16="http://schemas.microsoft.com/office/drawing/2014/main" id="{00000000-0008-0000-0000-0000D2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1" name="Text Box 32">
          <a:extLst>
            <a:ext uri="{FF2B5EF4-FFF2-40B4-BE49-F238E27FC236}">
              <a16:creationId xmlns:a16="http://schemas.microsoft.com/office/drawing/2014/main" id="{00000000-0008-0000-0000-0000D3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2" name="Text Box 31">
          <a:extLst>
            <a:ext uri="{FF2B5EF4-FFF2-40B4-BE49-F238E27FC236}">
              <a16:creationId xmlns:a16="http://schemas.microsoft.com/office/drawing/2014/main" id="{00000000-0008-0000-0000-0000D4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3" name="Text Box 32">
          <a:extLst>
            <a:ext uri="{FF2B5EF4-FFF2-40B4-BE49-F238E27FC236}">
              <a16:creationId xmlns:a16="http://schemas.microsoft.com/office/drawing/2014/main" id="{00000000-0008-0000-0000-0000D5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4" name="Text Box 31">
          <a:extLst>
            <a:ext uri="{FF2B5EF4-FFF2-40B4-BE49-F238E27FC236}">
              <a16:creationId xmlns:a16="http://schemas.microsoft.com/office/drawing/2014/main" id="{00000000-0008-0000-0000-0000D6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5" name="Text Box 32">
          <a:extLst>
            <a:ext uri="{FF2B5EF4-FFF2-40B4-BE49-F238E27FC236}">
              <a16:creationId xmlns:a16="http://schemas.microsoft.com/office/drawing/2014/main" id="{00000000-0008-0000-0000-0000D7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6" name="Text Box 31">
          <a:extLst>
            <a:ext uri="{FF2B5EF4-FFF2-40B4-BE49-F238E27FC236}">
              <a16:creationId xmlns:a16="http://schemas.microsoft.com/office/drawing/2014/main" id="{00000000-0008-0000-0000-0000D8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7" name="Text Box 32">
          <a:extLst>
            <a:ext uri="{FF2B5EF4-FFF2-40B4-BE49-F238E27FC236}">
              <a16:creationId xmlns:a16="http://schemas.microsoft.com/office/drawing/2014/main" id="{00000000-0008-0000-0000-0000D9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8" name="Text Box 31">
          <a:extLst>
            <a:ext uri="{FF2B5EF4-FFF2-40B4-BE49-F238E27FC236}">
              <a16:creationId xmlns:a16="http://schemas.microsoft.com/office/drawing/2014/main" id="{00000000-0008-0000-0000-0000DA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19" name="Text Box 32">
          <a:extLst>
            <a:ext uri="{FF2B5EF4-FFF2-40B4-BE49-F238E27FC236}">
              <a16:creationId xmlns:a16="http://schemas.microsoft.com/office/drawing/2014/main" id="{00000000-0008-0000-0000-0000DB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0" name="Text Box 31">
          <a:extLst>
            <a:ext uri="{FF2B5EF4-FFF2-40B4-BE49-F238E27FC236}">
              <a16:creationId xmlns:a16="http://schemas.microsoft.com/office/drawing/2014/main" id="{00000000-0008-0000-0000-0000DC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1" name="Text Box 32">
          <a:extLst>
            <a:ext uri="{FF2B5EF4-FFF2-40B4-BE49-F238E27FC236}">
              <a16:creationId xmlns:a16="http://schemas.microsoft.com/office/drawing/2014/main" id="{00000000-0008-0000-0000-0000DD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2" name="Text Box 31">
          <a:extLst>
            <a:ext uri="{FF2B5EF4-FFF2-40B4-BE49-F238E27FC236}">
              <a16:creationId xmlns:a16="http://schemas.microsoft.com/office/drawing/2014/main" id="{00000000-0008-0000-0000-0000DE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3" name="Text Box 32">
          <a:extLst>
            <a:ext uri="{FF2B5EF4-FFF2-40B4-BE49-F238E27FC236}">
              <a16:creationId xmlns:a16="http://schemas.microsoft.com/office/drawing/2014/main" id="{00000000-0008-0000-0000-0000DF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4" name="Text Box 31">
          <a:extLst>
            <a:ext uri="{FF2B5EF4-FFF2-40B4-BE49-F238E27FC236}">
              <a16:creationId xmlns:a16="http://schemas.microsoft.com/office/drawing/2014/main" id="{00000000-0008-0000-0000-0000E0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5" name="Text Box 32">
          <a:extLst>
            <a:ext uri="{FF2B5EF4-FFF2-40B4-BE49-F238E27FC236}">
              <a16:creationId xmlns:a16="http://schemas.microsoft.com/office/drawing/2014/main" id="{00000000-0008-0000-0000-0000E1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6" name="Text Box 31">
          <a:extLst>
            <a:ext uri="{FF2B5EF4-FFF2-40B4-BE49-F238E27FC236}">
              <a16:creationId xmlns:a16="http://schemas.microsoft.com/office/drawing/2014/main" id="{00000000-0008-0000-0000-0000E2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7" name="Text Box 32">
          <a:extLst>
            <a:ext uri="{FF2B5EF4-FFF2-40B4-BE49-F238E27FC236}">
              <a16:creationId xmlns:a16="http://schemas.microsoft.com/office/drawing/2014/main" id="{00000000-0008-0000-0000-0000E3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8" name="Text Box 31">
          <a:extLst>
            <a:ext uri="{FF2B5EF4-FFF2-40B4-BE49-F238E27FC236}">
              <a16:creationId xmlns:a16="http://schemas.microsoft.com/office/drawing/2014/main" id="{00000000-0008-0000-0000-0000E4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29" name="Text Box 32">
          <a:extLst>
            <a:ext uri="{FF2B5EF4-FFF2-40B4-BE49-F238E27FC236}">
              <a16:creationId xmlns:a16="http://schemas.microsoft.com/office/drawing/2014/main" id="{00000000-0008-0000-0000-0000E5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30" name="Text Box 31">
          <a:extLst>
            <a:ext uri="{FF2B5EF4-FFF2-40B4-BE49-F238E27FC236}">
              <a16:creationId xmlns:a16="http://schemas.microsoft.com/office/drawing/2014/main" id="{00000000-0008-0000-0000-0000E6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31" name="Text Box 32">
          <a:extLst>
            <a:ext uri="{FF2B5EF4-FFF2-40B4-BE49-F238E27FC236}">
              <a16:creationId xmlns:a16="http://schemas.microsoft.com/office/drawing/2014/main" id="{00000000-0008-0000-0000-0000E7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32" name="Text Box 31">
          <a:extLst>
            <a:ext uri="{FF2B5EF4-FFF2-40B4-BE49-F238E27FC236}">
              <a16:creationId xmlns:a16="http://schemas.microsoft.com/office/drawing/2014/main" id="{00000000-0008-0000-0000-0000E8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33" name="Text Box 32">
          <a:extLst>
            <a:ext uri="{FF2B5EF4-FFF2-40B4-BE49-F238E27FC236}">
              <a16:creationId xmlns:a16="http://schemas.microsoft.com/office/drawing/2014/main" id="{00000000-0008-0000-0000-0000E9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34" name="Text Box 31">
          <a:extLst>
            <a:ext uri="{FF2B5EF4-FFF2-40B4-BE49-F238E27FC236}">
              <a16:creationId xmlns:a16="http://schemas.microsoft.com/office/drawing/2014/main" id="{00000000-0008-0000-0000-0000EA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35" name="Text Box 32">
          <a:extLst>
            <a:ext uri="{FF2B5EF4-FFF2-40B4-BE49-F238E27FC236}">
              <a16:creationId xmlns:a16="http://schemas.microsoft.com/office/drawing/2014/main" id="{00000000-0008-0000-0000-0000EB00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36" name="Text Box 31">
          <a:extLst>
            <a:ext uri="{FF2B5EF4-FFF2-40B4-BE49-F238E27FC236}">
              <a16:creationId xmlns:a16="http://schemas.microsoft.com/office/drawing/2014/main" id="{00000000-0008-0000-0000-0000EC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37" name="Text Box 32">
          <a:extLst>
            <a:ext uri="{FF2B5EF4-FFF2-40B4-BE49-F238E27FC236}">
              <a16:creationId xmlns:a16="http://schemas.microsoft.com/office/drawing/2014/main" id="{00000000-0008-0000-0000-0000ED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38" name="Text Box 31">
          <a:extLst>
            <a:ext uri="{FF2B5EF4-FFF2-40B4-BE49-F238E27FC236}">
              <a16:creationId xmlns:a16="http://schemas.microsoft.com/office/drawing/2014/main" id="{00000000-0008-0000-0000-0000EE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39" name="Text Box 32">
          <a:extLst>
            <a:ext uri="{FF2B5EF4-FFF2-40B4-BE49-F238E27FC236}">
              <a16:creationId xmlns:a16="http://schemas.microsoft.com/office/drawing/2014/main" id="{00000000-0008-0000-0000-0000EF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0" name="Text Box 31">
          <a:extLst>
            <a:ext uri="{FF2B5EF4-FFF2-40B4-BE49-F238E27FC236}">
              <a16:creationId xmlns:a16="http://schemas.microsoft.com/office/drawing/2014/main" id="{00000000-0008-0000-0000-0000F0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1" name="Text Box 32">
          <a:extLst>
            <a:ext uri="{FF2B5EF4-FFF2-40B4-BE49-F238E27FC236}">
              <a16:creationId xmlns:a16="http://schemas.microsoft.com/office/drawing/2014/main" id="{00000000-0008-0000-0000-0000F1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2" name="Text Box 31">
          <a:extLst>
            <a:ext uri="{FF2B5EF4-FFF2-40B4-BE49-F238E27FC236}">
              <a16:creationId xmlns:a16="http://schemas.microsoft.com/office/drawing/2014/main" id="{00000000-0008-0000-0000-0000F2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3" name="Text Box 32">
          <a:extLst>
            <a:ext uri="{FF2B5EF4-FFF2-40B4-BE49-F238E27FC236}">
              <a16:creationId xmlns:a16="http://schemas.microsoft.com/office/drawing/2014/main" id="{00000000-0008-0000-0000-0000F3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4" name="Text Box 31">
          <a:extLst>
            <a:ext uri="{FF2B5EF4-FFF2-40B4-BE49-F238E27FC236}">
              <a16:creationId xmlns:a16="http://schemas.microsoft.com/office/drawing/2014/main" id="{00000000-0008-0000-0000-0000F4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5" name="Text Box 32">
          <a:extLst>
            <a:ext uri="{FF2B5EF4-FFF2-40B4-BE49-F238E27FC236}">
              <a16:creationId xmlns:a16="http://schemas.microsoft.com/office/drawing/2014/main" id="{00000000-0008-0000-0000-0000F5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6" name="Text Box 31">
          <a:extLst>
            <a:ext uri="{FF2B5EF4-FFF2-40B4-BE49-F238E27FC236}">
              <a16:creationId xmlns:a16="http://schemas.microsoft.com/office/drawing/2014/main" id="{00000000-0008-0000-0000-0000F6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7" name="Text Box 32">
          <a:extLst>
            <a:ext uri="{FF2B5EF4-FFF2-40B4-BE49-F238E27FC236}">
              <a16:creationId xmlns:a16="http://schemas.microsoft.com/office/drawing/2014/main" id="{00000000-0008-0000-0000-0000F7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8" name="Text Box 31">
          <a:extLst>
            <a:ext uri="{FF2B5EF4-FFF2-40B4-BE49-F238E27FC236}">
              <a16:creationId xmlns:a16="http://schemas.microsoft.com/office/drawing/2014/main" id="{00000000-0008-0000-0000-0000F8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49" name="Text Box 32">
          <a:extLst>
            <a:ext uri="{FF2B5EF4-FFF2-40B4-BE49-F238E27FC236}">
              <a16:creationId xmlns:a16="http://schemas.microsoft.com/office/drawing/2014/main" id="{00000000-0008-0000-0000-0000F9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0" name="Text Box 31">
          <a:extLst>
            <a:ext uri="{FF2B5EF4-FFF2-40B4-BE49-F238E27FC236}">
              <a16:creationId xmlns:a16="http://schemas.microsoft.com/office/drawing/2014/main" id="{00000000-0008-0000-0000-0000FA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1" name="Text Box 32">
          <a:extLst>
            <a:ext uri="{FF2B5EF4-FFF2-40B4-BE49-F238E27FC236}">
              <a16:creationId xmlns:a16="http://schemas.microsoft.com/office/drawing/2014/main" id="{00000000-0008-0000-0000-0000FB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2" name="Text Box 31">
          <a:extLst>
            <a:ext uri="{FF2B5EF4-FFF2-40B4-BE49-F238E27FC236}">
              <a16:creationId xmlns:a16="http://schemas.microsoft.com/office/drawing/2014/main" id="{00000000-0008-0000-0000-0000FC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3" name="Text Box 32">
          <a:extLst>
            <a:ext uri="{FF2B5EF4-FFF2-40B4-BE49-F238E27FC236}">
              <a16:creationId xmlns:a16="http://schemas.microsoft.com/office/drawing/2014/main" id="{00000000-0008-0000-0000-0000FD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4" name="Text Box 31">
          <a:extLst>
            <a:ext uri="{FF2B5EF4-FFF2-40B4-BE49-F238E27FC236}">
              <a16:creationId xmlns:a16="http://schemas.microsoft.com/office/drawing/2014/main" id="{00000000-0008-0000-0000-0000FE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5" name="Text Box 32">
          <a:extLst>
            <a:ext uri="{FF2B5EF4-FFF2-40B4-BE49-F238E27FC236}">
              <a16:creationId xmlns:a16="http://schemas.microsoft.com/office/drawing/2014/main" id="{00000000-0008-0000-0000-0000FF00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6" name="Text Box 31">
          <a:extLst>
            <a:ext uri="{FF2B5EF4-FFF2-40B4-BE49-F238E27FC236}">
              <a16:creationId xmlns:a16="http://schemas.microsoft.com/office/drawing/2014/main" id="{00000000-0008-0000-0000-000000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7" name="Text Box 32">
          <a:extLst>
            <a:ext uri="{FF2B5EF4-FFF2-40B4-BE49-F238E27FC236}">
              <a16:creationId xmlns:a16="http://schemas.microsoft.com/office/drawing/2014/main" id="{00000000-0008-0000-0000-000001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8" name="Text Box 31">
          <a:extLst>
            <a:ext uri="{FF2B5EF4-FFF2-40B4-BE49-F238E27FC236}">
              <a16:creationId xmlns:a16="http://schemas.microsoft.com/office/drawing/2014/main" id="{00000000-0008-0000-0000-000002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59" name="Text Box 32">
          <a:extLst>
            <a:ext uri="{FF2B5EF4-FFF2-40B4-BE49-F238E27FC236}">
              <a16:creationId xmlns:a16="http://schemas.microsoft.com/office/drawing/2014/main" id="{00000000-0008-0000-0000-000003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60" name="Text Box 31">
          <a:extLst>
            <a:ext uri="{FF2B5EF4-FFF2-40B4-BE49-F238E27FC236}">
              <a16:creationId xmlns:a16="http://schemas.microsoft.com/office/drawing/2014/main" id="{00000000-0008-0000-0000-000004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61" name="Text Box 32">
          <a:extLst>
            <a:ext uri="{FF2B5EF4-FFF2-40B4-BE49-F238E27FC236}">
              <a16:creationId xmlns:a16="http://schemas.microsoft.com/office/drawing/2014/main" id="{00000000-0008-0000-0000-000005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62" name="Text Box 31">
          <a:extLst>
            <a:ext uri="{FF2B5EF4-FFF2-40B4-BE49-F238E27FC236}">
              <a16:creationId xmlns:a16="http://schemas.microsoft.com/office/drawing/2014/main" id="{00000000-0008-0000-0000-000006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63" name="Text Box 32">
          <a:extLst>
            <a:ext uri="{FF2B5EF4-FFF2-40B4-BE49-F238E27FC236}">
              <a16:creationId xmlns:a16="http://schemas.microsoft.com/office/drawing/2014/main" id="{00000000-0008-0000-0000-000007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264" name="Text Box 31">
          <a:extLst>
            <a:ext uri="{FF2B5EF4-FFF2-40B4-BE49-F238E27FC236}">
              <a16:creationId xmlns:a16="http://schemas.microsoft.com/office/drawing/2014/main" id="{00000000-0008-0000-0000-000008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2</xdr:row>
      <xdr:rowOff>0</xdr:rowOff>
    </xdr:from>
    <xdr:ext cx="76200" cy="85725"/>
    <xdr:sp macro="" textlink="">
      <xdr:nvSpPr>
        <xdr:cNvPr id="265" name="Text Box 32">
          <a:extLst>
            <a:ext uri="{FF2B5EF4-FFF2-40B4-BE49-F238E27FC236}">
              <a16:creationId xmlns:a16="http://schemas.microsoft.com/office/drawing/2014/main" id="{00000000-0008-0000-0000-000009010000}"/>
            </a:ext>
          </a:extLst>
        </xdr:cNvPr>
        <xdr:cNvSpPr txBox="1">
          <a:spLocks noChangeArrowheads="1"/>
        </xdr:cNvSpPr>
      </xdr:nvSpPr>
      <xdr:spPr bwMode="auto">
        <a:xfrm>
          <a:off x="5324475" y="1809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66" name="Text Box 31">
          <a:extLst>
            <a:ext uri="{FF2B5EF4-FFF2-40B4-BE49-F238E27FC236}">
              <a16:creationId xmlns:a16="http://schemas.microsoft.com/office/drawing/2014/main" id="{00000000-0008-0000-0000-00000A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67" name="Text Box 32">
          <a:extLst>
            <a:ext uri="{FF2B5EF4-FFF2-40B4-BE49-F238E27FC236}">
              <a16:creationId xmlns:a16="http://schemas.microsoft.com/office/drawing/2014/main" id="{00000000-0008-0000-0000-00000B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68" name="Text Box 31">
          <a:extLst>
            <a:ext uri="{FF2B5EF4-FFF2-40B4-BE49-F238E27FC236}">
              <a16:creationId xmlns:a16="http://schemas.microsoft.com/office/drawing/2014/main" id="{00000000-0008-0000-0000-00000C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69" name="Text Box 32">
          <a:extLst>
            <a:ext uri="{FF2B5EF4-FFF2-40B4-BE49-F238E27FC236}">
              <a16:creationId xmlns:a16="http://schemas.microsoft.com/office/drawing/2014/main" id="{00000000-0008-0000-0000-00000D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0" name="Text Box 31">
          <a:extLst>
            <a:ext uri="{FF2B5EF4-FFF2-40B4-BE49-F238E27FC236}">
              <a16:creationId xmlns:a16="http://schemas.microsoft.com/office/drawing/2014/main" id="{00000000-0008-0000-0000-00000E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1" name="Text Box 32">
          <a:extLst>
            <a:ext uri="{FF2B5EF4-FFF2-40B4-BE49-F238E27FC236}">
              <a16:creationId xmlns:a16="http://schemas.microsoft.com/office/drawing/2014/main" id="{00000000-0008-0000-0000-00000F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2" name="Text Box 31">
          <a:extLst>
            <a:ext uri="{FF2B5EF4-FFF2-40B4-BE49-F238E27FC236}">
              <a16:creationId xmlns:a16="http://schemas.microsoft.com/office/drawing/2014/main" id="{00000000-0008-0000-0000-000010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3" name="Text Box 32">
          <a:extLst>
            <a:ext uri="{FF2B5EF4-FFF2-40B4-BE49-F238E27FC236}">
              <a16:creationId xmlns:a16="http://schemas.microsoft.com/office/drawing/2014/main" id="{00000000-0008-0000-0000-000011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4" name="Text Box 31">
          <a:extLst>
            <a:ext uri="{FF2B5EF4-FFF2-40B4-BE49-F238E27FC236}">
              <a16:creationId xmlns:a16="http://schemas.microsoft.com/office/drawing/2014/main" id="{00000000-0008-0000-0000-000012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5" name="Text Box 32">
          <a:extLst>
            <a:ext uri="{FF2B5EF4-FFF2-40B4-BE49-F238E27FC236}">
              <a16:creationId xmlns:a16="http://schemas.microsoft.com/office/drawing/2014/main" id="{00000000-0008-0000-0000-000013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6" name="Text Box 31">
          <a:extLst>
            <a:ext uri="{FF2B5EF4-FFF2-40B4-BE49-F238E27FC236}">
              <a16:creationId xmlns:a16="http://schemas.microsoft.com/office/drawing/2014/main" id="{00000000-0008-0000-0000-000014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7" name="Text Box 32">
          <a:extLst>
            <a:ext uri="{FF2B5EF4-FFF2-40B4-BE49-F238E27FC236}">
              <a16:creationId xmlns:a16="http://schemas.microsoft.com/office/drawing/2014/main" id="{00000000-0008-0000-0000-000015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8" name="Text Box 31">
          <a:extLst>
            <a:ext uri="{FF2B5EF4-FFF2-40B4-BE49-F238E27FC236}">
              <a16:creationId xmlns:a16="http://schemas.microsoft.com/office/drawing/2014/main" id="{00000000-0008-0000-0000-000016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79" name="Text Box 32">
          <a:extLst>
            <a:ext uri="{FF2B5EF4-FFF2-40B4-BE49-F238E27FC236}">
              <a16:creationId xmlns:a16="http://schemas.microsoft.com/office/drawing/2014/main" id="{00000000-0008-0000-0000-000017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0" name="Text Box 31">
          <a:extLst>
            <a:ext uri="{FF2B5EF4-FFF2-40B4-BE49-F238E27FC236}">
              <a16:creationId xmlns:a16="http://schemas.microsoft.com/office/drawing/2014/main" id="{00000000-0008-0000-0000-000018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1" name="Text Box 32">
          <a:extLst>
            <a:ext uri="{FF2B5EF4-FFF2-40B4-BE49-F238E27FC236}">
              <a16:creationId xmlns:a16="http://schemas.microsoft.com/office/drawing/2014/main" id="{00000000-0008-0000-0000-000019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2" name="Text Box 31">
          <a:extLst>
            <a:ext uri="{FF2B5EF4-FFF2-40B4-BE49-F238E27FC236}">
              <a16:creationId xmlns:a16="http://schemas.microsoft.com/office/drawing/2014/main" id="{00000000-0008-0000-0000-00001A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3" name="Text Box 32">
          <a:extLst>
            <a:ext uri="{FF2B5EF4-FFF2-40B4-BE49-F238E27FC236}">
              <a16:creationId xmlns:a16="http://schemas.microsoft.com/office/drawing/2014/main" id="{00000000-0008-0000-0000-00001B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4" name="Text Box 31">
          <a:extLst>
            <a:ext uri="{FF2B5EF4-FFF2-40B4-BE49-F238E27FC236}">
              <a16:creationId xmlns:a16="http://schemas.microsoft.com/office/drawing/2014/main" id="{00000000-0008-0000-0000-00001C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5" name="Text Box 32">
          <a:extLst>
            <a:ext uri="{FF2B5EF4-FFF2-40B4-BE49-F238E27FC236}">
              <a16:creationId xmlns:a16="http://schemas.microsoft.com/office/drawing/2014/main" id="{00000000-0008-0000-0000-00001D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6" name="Text Box 31">
          <a:extLst>
            <a:ext uri="{FF2B5EF4-FFF2-40B4-BE49-F238E27FC236}">
              <a16:creationId xmlns:a16="http://schemas.microsoft.com/office/drawing/2014/main" id="{00000000-0008-0000-0000-00001E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7" name="Text Box 32">
          <a:extLst>
            <a:ext uri="{FF2B5EF4-FFF2-40B4-BE49-F238E27FC236}">
              <a16:creationId xmlns:a16="http://schemas.microsoft.com/office/drawing/2014/main" id="{00000000-0008-0000-0000-00001F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8" name="Text Box 31">
          <a:extLst>
            <a:ext uri="{FF2B5EF4-FFF2-40B4-BE49-F238E27FC236}">
              <a16:creationId xmlns:a16="http://schemas.microsoft.com/office/drawing/2014/main" id="{00000000-0008-0000-0000-000020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89" name="Text Box 32">
          <a:extLst>
            <a:ext uri="{FF2B5EF4-FFF2-40B4-BE49-F238E27FC236}">
              <a16:creationId xmlns:a16="http://schemas.microsoft.com/office/drawing/2014/main" id="{00000000-0008-0000-0000-000021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0" name="Text Box 31">
          <a:extLst>
            <a:ext uri="{FF2B5EF4-FFF2-40B4-BE49-F238E27FC236}">
              <a16:creationId xmlns:a16="http://schemas.microsoft.com/office/drawing/2014/main" id="{00000000-0008-0000-0000-000022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1" name="Text Box 32">
          <a:extLst>
            <a:ext uri="{FF2B5EF4-FFF2-40B4-BE49-F238E27FC236}">
              <a16:creationId xmlns:a16="http://schemas.microsoft.com/office/drawing/2014/main" id="{00000000-0008-0000-0000-000023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2" name="Text Box 31">
          <a:extLst>
            <a:ext uri="{FF2B5EF4-FFF2-40B4-BE49-F238E27FC236}">
              <a16:creationId xmlns:a16="http://schemas.microsoft.com/office/drawing/2014/main" id="{00000000-0008-0000-0000-000024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3" name="Text Box 32">
          <a:extLst>
            <a:ext uri="{FF2B5EF4-FFF2-40B4-BE49-F238E27FC236}">
              <a16:creationId xmlns:a16="http://schemas.microsoft.com/office/drawing/2014/main" id="{00000000-0008-0000-0000-000025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4" name="Text Box 31">
          <a:extLst>
            <a:ext uri="{FF2B5EF4-FFF2-40B4-BE49-F238E27FC236}">
              <a16:creationId xmlns:a16="http://schemas.microsoft.com/office/drawing/2014/main" id="{00000000-0008-0000-0000-000026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5" name="Text Box 32">
          <a:extLst>
            <a:ext uri="{FF2B5EF4-FFF2-40B4-BE49-F238E27FC236}">
              <a16:creationId xmlns:a16="http://schemas.microsoft.com/office/drawing/2014/main" id="{00000000-0008-0000-0000-000027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6" name="Text Box 31">
          <a:extLst>
            <a:ext uri="{FF2B5EF4-FFF2-40B4-BE49-F238E27FC236}">
              <a16:creationId xmlns:a16="http://schemas.microsoft.com/office/drawing/2014/main" id="{00000000-0008-0000-0000-000028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7" name="Text Box 32">
          <a:extLst>
            <a:ext uri="{FF2B5EF4-FFF2-40B4-BE49-F238E27FC236}">
              <a16:creationId xmlns:a16="http://schemas.microsoft.com/office/drawing/2014/main" id="{00000000-0008-0000-0000-000029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8" name="Text Box 31">
          <a:extLst>
            <a:ext uri="{FF2B5EF4-FFF2-40B4-BE49-F238E27FC236}">
              <a16:creationId xmlns:a16="http://schemas.microsoft.com/office/drawing/2014/main" id="{00000000-0008-0000-0000-00002A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299" name="Text Box 32">
          <a:extLst>
            <a:ext uri="{FF2B5EF4-FFF2-40B4-BE49-F238E27FC236}">
              <a16:creationId xmlns:a16="http://schemas.microsoft.com/office/drawing/2014/main" id="{00000000-0008-0000-0000-00002B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0" name="Text Box 31">
          <a:extLst>
            <a:ext uri="{FF2B5EF4-FFF2-40B4-BE49-F238E27FC236}">
              <a16:creationId xmlns:a16="http://schemas.microsoft.com/office/drawing/2014/main" id="{00000000-0008-0000-0000-00002C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1" name="Text Box 32">
          <a:extLst>
            <a:ext uri="{FF2B5EF4-FFF2-40B4-BE49-F238E27FC236}">
              <a16:creationId xmlns:a16="http://schemas.microsoft.com/office/drawing/2014/main" id="{00000000-0008-0000-0000-00002D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2" name="Text Box 31">
          <a:extLst>
            <a:ext uri="{FF2B5EF4-FFF2-40B4-BE49-F238E27FC236}">
              <a16:creationId xmlns:a16="http://schemas.microsoft.com/office/drawing/2014/main" id="{00000000-0008-0000-0000-00002E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3" name="Text Box 32">
          <a:extLst>
            <a:ext uri="{FF2B5EF4-FFF2-40B4-BE49-F238E27FC236}">
              <a16:creationId xmlns:a16="http://schemas.microsoft.com/office/drawing/2014/main" id="{00000000-0008-0000-0000-00002F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4" name="Text Box 31">
          <a:extLst>
            <a:ext uri="{FF2B5EF4-FFF2-40B4-BE49-F238E27FC236}">
              <a16:creationId xmlns:a16="http://schemas.microsoft.com/office/drawing/2014/main" id="{00000000-0008-0000-0000-000030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5" name="Text Box 32">
          <a:extLst>
            <a:ext uri="{FF2B5EF4-FFF2-40B4-BE49-F238E27FC236}">
              <a16:creationId xmlns:a16="http://schemas.microsoft.com/office/drawing/2014/main" id="{00000000-0008-0000-0000-000031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6" name="Text Box 31">
          <a:extLst>
            <a:ext uri="{FF2B5EF4-FFF2-40B4-BE49-F238E27FC236}">
              <a16:creationId xmlns:a16="http://schemas.microsoft.com/office/drawing/2014/main" id="{00000000-0008-0000-0000-000032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7" name="Text Box 32">
          <a:extLst>
            <a:ext uri="{FF2B5EF4-FFF2-40B4-BE49-F238E27FC236}">
              <a16:creationId xmlns:a16="http://schemas.microsoft.com/office/drawing/2014/main" id="{00000000-0008-0000-0000-000033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8" name="Text Box 31">
          <a:extLst>
            <a:ext uri="{FF2B5EF4-FFF2-40B4-BE49-F238E27FC236}">
              <a16:creationId xmlns:a16="http://schemas.microsoft.com/office/drawing/2014/main" id="{00000000-0008-0000-0000-000034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09" name="Text Box 32">
          <a:extLst>
            <a:ext uri="{FF2B5EF4-FFF2-40B4-BE49-F238E27FC236}">
              <a16:creationId xmlns:a16="http://schemas.microsoft.com/office/drawing/2014/main" id="{00000000-0008-0000-0000-000035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10" name="Text Box 31">
          <a:extLst>
            <a:ext uri="{FF2B5EF4-FFF2-40B4-BE49-F238E27FC236}">
              <a16:creationId xmlns:a16="http://schemas.microsoft.com/office/drawing/2014/main" id="{00000000-0008-0000-0000-000036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11" name="Text Box 32">
          <a:extLst>
            <a:ext uri="{FF2B5EF4-FFF2-40B4-BE49-F238E27FC236}">
              <a16:creationId xmlns:a16="http://schemas.microsoft.com/office/drawing/2014/main" id="{00000000-0008-0000-0000-000037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12" name="Text Box 31">
          <a:extLst>
            <a:ext uri="{FF2B5EF4-FFF2-40B4-BE49-F238E27FC236}">
              <a16:creationId xmlns:a16="http://schemas.microsoft.com/office/drawing/2014/main" id="{00000000-0008-0000-0000-000038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13" name="Text Box 32">
          <a:extLst>
            <a:ext uri="{FF2B5EF4-FFF2-40B4-BE49-F238E27FC236}">
              <a16:creationId xmlns:a16="http://schemas.microsoft.com/office/drawing/2014/main" id="{00000000-0008-0000-0000-000039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14" name="Text Box 31">
          <a:extLst>
            <a:ext uri="{FF2B5EF4-FFF2-40B4-BE49-F238E27FC236}">
              <a16:creationId xmlns:a16="http://schemas.microsoft.com/office/drawing/2014/main" id="{00000000-0008-0000-0000-00003A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15" name="Text Box 32">
          <a:extLst>
            <a:ext uri="{FF2B5EF4-FFF2-40B4-BE49-F238E27FC236}">
              <a16:creationId xmlns:a16="http://schemas.microsoft.com/office/drawing/2014/main" id="{00000000-0008-0000-0000-00003B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16" name="Text Box 31">
          <a:extLst>
            <a:ext uri="{FF2B5EF4-FFF2-40B4-BE49-F238E27FC236}">
              <a16:creationId xmlns:a16="http://schemas.microsoft.com/office/drawing/2014/main" id="{00000000-0008-0000-0000-00003C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17" name="Text Box 32">
          <a:extLst>
            <a:ext uri="{FF2B5EF4-FFF2-40B4-BE49-F238E27FC236}">
              <a16:creationId xmlns:a16="http://schemas.microsoft.com/office/drawing/2014/main" id="{00000000-0008-0000-0000-00003D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18" name="Text Box 31">
          <a:extLst>
            <a:ext uri="{FF2B5EF4-FFF2-40B4-BE49-F238E27FC236}">
              <a16:creationId xmlns:a16="http://schemas.microsoft.com/office/drawing/2014/main" id="{00000000-0008-0000-0000-00003E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19" name="Text Box 32">
          <a:extLst>
            <a:ext uri="{FF2B5EF4-FFF2-40B4-BE49-F238E27FC236}">
              <a16:creationId xmlns:a16="http://schemas.microsoft.com/office/drawing/2014/main" id="{00000000-0008-0000-0000-00003F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0" name="Text Box 31">
          <a:extLst>
            <a:ext uri="{FF2B5EF4-FFF2-40B4-BE49-F238E27FC236}">
              <a16:creationId xmlns:a16="http://schemas.microsoft.com/office/drawing/2014/main" id="{00000000-0008-0000-0000-000040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1" name="Text Box 32">
          <a:extLst>
            <a:ext uri="{FF2B5EF4-FFF2-40B4-BE49-F238E27FC236}">
              <a16:creationId xmlns:a16="http://schemas.microsoft.com/office/drawing/2014/main" id="{00000000-0008-0000-0000-000041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2" name="Text Box 31">
          <a:extLst>
            <a:ext uri="{FF2B5EF4-FFF2-40B4-BE49-F238E27FC236}">
              <a16:creationId xmlns:a16="http://schemas.microsoft.com/office/drawing/2014/main" id="{00000000-0008-0000-0000-000042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3" name="Text Box 32">
          <a:extLst>
            <a:ext uri="{FF2B5EF4-FFF2-40B4-BE49-F238E27FC236}">
              <a16:creationId xmlns:a16="http://schemas.microsoft.com/office/drawing/2014/main" id="{00000000-0008-0000-0000-000043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4" name="Text Box 31">
          <a:extLst>
            <a:ext uri="{FF2B5EF4-FFF2-40B4-BE49-F238E27FC236}">
              <a16:creationId xmlns:a16="http://schemas.microsoft.com/office/drawing/2014/main" id="{00000000-0008-0000-0000-000044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5" name="Text Box 32">
          <a:extLst>
            <a:ext uri="{FF2B5EF4-FFF2-40B4-BE49-F238E27FC236}">
              <a16:creationId xmlns:a16="http://schemas.microsoft.com/office/drawing/2014/main" id="{00000000-0008-0000-0000-000045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6" name="Text Box 31">
          <a:extLst>
            <a:ext uri="{FF2B5EF4-FFF2-40B4-BE49-F238E27FC236}">
              <a16:creationId xmlns:a16="http://schemas.microsoft.com/office/drawing/2014/main" id="{00000000-0008-0000-0000-000046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7" name="Text Box 32">
          <a:extLst>
            <a:ext uri="{FF2B5EF4-FFF2-40B4-BE49-F238E27FC236}">
              <a16:creationId xmlns:a16="http://schemas.microsoft.com/office/drawing/2014/main" id="{00000000-0008-0000-0000-000047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8" name="Text Box 31">
          <a:extLst>
            <a:ext uri="{FF2B5EF4-FFF2-40B4-BE49-F238E27FC236}">
              <a16:creationId xmlns:a16="http://schemas.microsoft.com/office/drawing/2014/main" id="{00000000-0008-0000-0000-000048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29" name="Text Box 32">
          <a:extLst>
            <a:ext uri="{FF2B5EF4-FFF2-40B4-BE49-F238E27FC236}">
              <a16:creationId xmlns:a16="http://schemas.microsoft.com/office/drawing/2014/main" id="{00000000-0008-0000-0000-000049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30" name="Text Box 31">
          <a:extLst>
            <a:ext uri="{FF2B5EF4-FFF2-40B4-BE49-F238E27FC236}">
              <a16:creationId xmlns:a16="http://schemas.microsoft.com/office/drawing/2014/main" id="{00000000-0008-0000-0000-00004A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31" name="Text Box 32">
          <a:extLst>
            <a:ext uri="{FF2B5EF4-FFF2-40B4-BE49-F238E27FC236}">
              <a16:creationId xmlns:a16="http://schemas.microsoft.com/office/drawing/2014/main" id="{00000000-0008-0000-0000-00004B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32" name="Text Box 31">
          <a:extLst>
            <a:ext uri="{FF2B5EF4-FFF2-40B4-BE49-F238E27FC236}">
              <a16:creationId xmlns:a16="http://schemas.microsoft.com/office/drawing/2014/main" id="{00000000-0008-0000-0000-00004C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333" name="Text Box 32">
          <a:extLst>
            <a:ext uri="{FF2B5EF4-FFF2-40B4-BE49-F238E27FC236}">
              <a16:creationId xmlns:a16="http://schemas.microsoft.com/office/drawing/2014/main" id="{00000000-0008-0000-0000-00004D01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76200" cy="85725"/>
    <xdr:sp macro="" textlink="">
      <xdr:nvSpPr>
        <xdr:cNvPr id="334" name="Text Box 31">
          <a:extLst>
            <a:ext uri="{FF2B5EF4-FFF2-40B4-BE49-F238E27FC236}">
              <a16:creationId xmlns:a16="http://schemas.microsoft.com/office/drawing/2014/main" id="{00000000-0008-0000-0000-00004E010000}"/>
            </a:ext>
          </a:extLst>
        </xdr:cNvPr>
        <xdr:cNvSpPr txBox="1">
          <a:spLocks noChangeArrowheads="1"/>
        </xdr:cNvSpPr>
      </xdr:nvSpPr>
      <xdr:spPr bwMode="auto">
        <a:xfrm>
          <a:off x="4972050" y="21564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xdr:row>
      <xdr:rowOff>0</xdr:rowOff>
    </xdr:from>
    <xdr:to>
      <xdr:col>5</xdr:col>
      <xdr:colOff>76200</xdr:colOff>
      <xdr:row>2</xdr:row>
      <xdr:rowOff>85725</xdr:rowOff>
    </xdr:to>
    <xdr:sp macro="" textlink="">
      <xdr:nvSpPr>
        <xdr:cNvPr id="335" name="Text Box 31">
          <a:extLst>
            <a:ext uri="{FF2B5EF4-FFF2-40B4-BE49-F238E27FC236}">
              <a16:creationId xmlns:a16="http://schemas.microsoft.com/office/drawing/2014/main" id="{00000000-0008-0000-0000-00004F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36" name="Text Box 32">
          <a:extLst>
            <a:ext uri="{FF2B5EF4-FFF2-40B4-BE49-F238E27FC236}">
              <a16:creationId xmlns:a16="http://schemas.microsoft.com/office/drawing/2014/main" id="{00000000-0008-0000-0000-000050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37" name="Text Box 31">
          <a:extLst>
            <a:ext uri="{FF2B5EF4-FFF2-40B4-BE49-F238E27FC236}">
              <a16:creationId xmlns:a16="http://schemas.microsoft.com/office/drawing/2014/main" id="{00000000-0008-0000-0000-000051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38" name="Text Box 32">
          <a:extLst>
            <a:ext uri="{FF2B5EF4-FFF2-40B4-BE49-F238E27FC236}">
              <a16:creationId xmlns:a16="http://schemas.microsoft.com/office/drawing/2014/main" id="{00000000-0008-0000-0000-000052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39" name="Text Box 31">
          <a:extLst>
            <a:ext uri="{FF2B5EF4-FFF2-40B4-BE49-F238E27FC236}">
              <a16:creationId xmlns:a16="http://schemas.microsoft.com/office/drawing/2014/main" id="{00000000-0008-0000-0000-000053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40" name="Text Box 32">
          <a:extLst>
            <a:ext uri="{FF2B5EF4-FFF2-40B4-BE49-F238E27FC236}">
              <a16:creationId xmlns:a16="http://schemas.microsoft.com/office/drawing/2014/main" id="{00000000-0008-0000-0000-000054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xdr:row>
      <xdr:rowOff>0</xdr:rowOff>
    </xdr:from>
    <xdr:ext cx="76200" cy="85725"/>
    <xdr:sp macro="" textlink="">
      <xdr:nvSpPr>
        <xdr:cNvPr id="341" name="Text Box 31">
          <a:extLst>
            <a:ext uri="{FF2B5EF4-FFF2-40B4-BE49-F238E27FC236}">
              <a16:creationId xmlns:a16="http://schemas.microsoft.com/office/drawing/2014/main" id="{00000000-0008-0000-0000-000055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42" name="Text Box 32">
          <a:extLst>
            <a:ext uri="{FF2B5EF4-FFF2-40B4-BE49-F238E27FC236}">
              <a16:creationId xmlns:a16="http://schemas.microsoft.com/office/drawing/2014/main" id="{00000000-0008-0000-0000-000056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43" name="Text Box 31">
          <a:extLst>
            <a:ext uri="{FF2B5EF4-FFF2-40B4-BE49-F238E27FC236}">
              <a16:creationId xmlns:a16="http://schemas.microsoft.com/office/drawing/2014/main" id="{00000000-0008-0000-0000-000057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44" name="Text Box 32">
          <a:extLst>
            <a:ext uri="{FF2B5EF4-FFF2-40B4-BE49-F238E27FC236}">
              <a16:creationId xmlns:a16="http://schemas.microsoft.com/office/drawing/2014/main" id="{00000000-0008-0000-0000-000058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45" name="Text Box 31">
          <a:extLst>
            <a:ext uri="{FF2B5EF4-FFF2-40B4-BE49-F238E27FC236}">
              <a16:creationId xmlns:a16="http://schemas.microsoft.com/office/drawing/2014/main" id="{00000000-0008-0000-0000-000059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46" name="Text Box 32">
          <a:extLst>
            <a:ext uri="{FF2B5EF4-FFF2-40B4-BE49-F238E27FC236}">
              <a16:creationId xmlns:a16="http://schemas.microsoft.com/office/drawing/2014/main" id="{00000000-0008-0000-0000-00005A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xdr:row>
      <xdr:rowOff>0</xdr:rowOff>
    </xdr:from>
    <xdr:to>
      <xdr:col>5</xdr:col>
      <xdr:colOff>76200</xdr:colOff>
      <xdr:row>2</xdr:row>
      <xdr:rowOff>85725</xdr:rowOff>
    </xdr:to>
    <xdr:sp macro="" textlink="">
      <xdr:nvSpPr>
        <xdr:cNvPr id="347" name="Text Box 31">
          <a:extLst>
            <a:ext uri="{FF2B5EF4-FFF2-40B4-BE49-F238E27FC236}">
              <a16:creationId xmlns:a16="http://schemas.microsoft.com/office/drawing/2014/main" id="{00000000-0008-0000-0000-00005B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48" name="Text Box 32">
          <a:extLst>
            <a:ext uri="{FF2B5EF4-FFF2-40B4-BE49-F238E27FC236}">
              <a16:creationId xmlns:a16="http://schemas.microsoft.com/office/drawing/2014/main" id="{00000000-0008-0000-0000-00005C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49" name="Text Box 31">
          <a:extLst>
            <a:ext uri="{FF2B5EF4-FFF2-40B4-BE49-F238E27FC236}">
              <a16:creationId xmlns:a16="http://schemas.microsoft.com/office/drawing/2014/main" id="{00000000-0008-0000-0000-00005D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50" name="Text Box 32">
          <a:extLst>
            <a:ext uri="{FF2B5EF4-FFF2-40B4-BE49-F238E27FC236}">
              <a16:creationId xmlns:a16="http://schemas.microsoft.com/office/drawing/2014/main" id="{00000000-0008-0000-0000-00005E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51" name="Text Box 31">
          <a:extLst>
            <a:ext uri="{FF2B5EF4-FFF2-40B4-BE49-F238E27FC236}">
              <a16:creationId xmlns:a16="http://schemas.microsoft.com/office/drawing/2014/main" id="{00000000-0008-0000-0000-00005F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76200</xdr:colOff>
      <xdr:row>2</xdr:row>
      <xdr:rowOff>85725</xdr:rowOff>
    </xdr:to>
    <xdr:sp macro="" textlink="">
      <xdr:nvSpPr>
        <xdr:cNvPr id="352" name="Text Box 32">
          <a:extLst>
            <a:ext uri="{FF2B5EF4-FFF2-40B4-BE49-F238E27FC236}">
              <a16:creationId xmlns:a16="http://schemas.microsoft.com/office/drawing/2014/main" id="{00000000-0008-0000-0000-000060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xdr:row>
      <xdr:rowOff>0</xdr:rowOff>
    </xdr:from>
    <xdr:ext cx="76200" cy="85725"/>
    <xdr:sp macro="" textlink="">
      <xdr:nvSpPr>
        <xdr:cNvPr id="353" name="Text Box 31">
          <a:extLst>
            <a:ext uri="{FF2B5EF4-FFF2-40B4-BE49-F238E27FC236}">
              <a16:creationId xmlns:a16="http://schemas.microsoft.com/office/drawing/2014/main" id="{00000000-0008-0000-0000-000061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54" name="Text Box 32">
          <a:extLst>
            <a:ext uri="{FF2B5EF4-FFF2-40B4-BE49-F238E27FC236}">
              <a16:creationId xmlns:a16="http://schemas.microsoft.com/office/drawing/2014/main" id="{00000000-0008-0000-0000-000062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55" name="Text Box 31">
          <a:extLst>
            <a:ext uri="{FF2B5EF4-FFF2-40B4-BE49-F238E27FC236}">
              <a16:creationId xmlns:a16="http://schemas.microsoft.com/office/drawing/2014/main" id="{00000000-0008-0000-0000-000063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56" name="Text Box 32">
          <a:extLst>
            <a:ext uri="{FF2B5EF4-FFF2-40B4-BE49-F238E27FC236}">
              <a16:creationId xmlns:a16="http://schemas.microsoft.com/office/drawing/2014/main" id="{00000000-0008-0000-0000-000064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57" name="Text Box 31">
          <a:extLst>
            <a:ext uri="{FF2B5EF4-FFF2-40B4-BE49-F238E27FC236}">
              <a16:creationId xmlns:a16="http://schemas.microsoft.com/office/drawing/2014/main" id="{00000000-0008-0000-0000-000065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58" name="Text Box 32">
          <a:extLst>
            <a:ext uri="{FF2B5EF4-FFF2-40B4-BE49-F238E27FC236}">
              <a16:creationId xmlns:a16="http://schemas.microsoft.com/office/drawing/2014/main" id="{00000000-0008-0000-0000-000066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59" name="Text Box 31">
          <a:extLst>
            <a:ext uri="{FF2B5EF4-FFF2-40B4-BE49-F238E27FC236}">
              <a16:creationId xmlns:a16="http://schemas.microsoft.com/office/drawing/2014/main" id="{00000000-0008-0000-0000-000067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60" name="Text Box 32">
          <a:extLst>
            <a:ext uri="{FF2B5EF4-FFF2-40B4-BE49-F238E27FC236}">
              <a16:creationId xmlns:a16="http://schemas.microsoft.com/office/drawing/2014/main" id="{00000000-0008-0000-0000-000068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61" name="Text Box 31">
          <a:extLst>
            <a:ext uri="{FF2B5EF4-FFF2-40B4-BE49-F238E27FC236}">
              <a16:creationId xmlns:a16="http://schemas.microsoft.com/office/drawing/2014/main" id="{00000000-0008-0000-0000-000069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62" name="Text Box 32">
          <a:extLst>
            <a:ext uri="{FF2B5EF4-FFF2-40B4-BE49-F238E27FC236}">
              <a16:creationId xmlns:a16="http://schemas.microsoft.com/office/drawing/2014/main" id="{00000000-0008-0000-0000-00006A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63" name="Text Box 31">
          <a:extLst>
            <a:ext uri="{FF2B5EF4-FFF2-40B4-BE49-F238E27FC236}">
              <a16:creationId xmlns:a16="http://schemas.microsoft.com/office/drawing/2014/main" id="{00000000-0008-0000-0000-00006B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364" name="Text Box 32">
          <a:extLst>
            <a:ext uri="{FF2B5EF4-FFF2-40B4-BE49-F238E27FC236}">
              <a16:creationId xmlns:a16="http://schemas.microsoft.com/office/drawing/2014/main" id="{00000000-0008-0000-0000-00006C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283</xdr:row>
      <xdr:rowOff>0</xdr:rowOff>
    </xdr:from>
    <xdr:to>
      <xdr:col>5</xdr:col>
      <xdr:colOff>76200</xdr:colOff>
      <xdr:row>283</xdr:row>
      <xdr:rowOff>85725</xdr:rowOff>
    </xdr:to>
    <xdr:sp macro="" textlink="">
      <xdr:nvSpPr>
        <xdr:cNvPr id="365" name="Text Box 31">
          <a:extLst>
            <a:ext uri="{FF2B5EF4-FFF2-40B4-BE49-F238E27FC236}">
              <a16:creationId xmlns:a16="http://schemas.microsoft.com/office/drawing/2014/main" id="{00000000-0008-0000-0000-00006D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366" name="Text Box 32">
          <a:extLst>
            <a:ext uri="{FF2B5EF4-FFF2-40B4-BE49-F238E27FC236}">
              <a16:creationId xmlns:a16="http://schemas.microsoft.com/office/drawing/2014/main" id="{00000000-0008-0000-0000-00006E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367" name="Text Box 31">
          <a:extLst>
            <a:ext uri="{FF2B5EF4-FFF2-40B4-BE49-F238E27FC236}">
              <a16:creationId xmlns:a16="http://schemas.microsoft.com/office/drawing/2014/main" id="{00000000-0008-0000-0000-00006F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368" name="Text Box 32">
          <a:extLst>
            <a:ext uri="{FF2B5EF4-FFF2-40B4-BE49-F238E27FC236}">
              <a16:creationId xmlns:a16="http://schemas.microsoft.com/office/drawing/2014/main" id="{00000000-0008-0000-0000-000070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369" name="Text Box 31">
          <a:extLst>
            <a:ext uri="{FF2B5EF4-FFF2-40B4-BE49-F238E27FC236}">
              <a16:creationId xmlns:a16="http://schemas.microsoft.com/office/drawing/2014/main" id="{00000000-0008-0000-0000-000071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370" name="Text Box 32">
          <a:extLst>
            <a:ext uri="{FF2B5EF4-FFF2-40B4-BE49-F238E27FC236}">
              <a16:creationId xmlns:a16="http://schemas.microsoft.com/office/drawing/2014/main" id="{00000000-0008-0000-0000-000072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283</xdr:row>
      <xdr:rowOff>0</xdr:rowOff>
    </xdr:from>
    <xdr:ext cx="76200" cy="85725"/>
    <xdr:sp macro="" textlink="">
      <xdr:nvSpPr>
        <xdr:cNvPr id="371" name="Text Box 31">
          <a:extLst>
            <a:ext uri="{FF2B5EF4-FFF2-40B4-BE49-F238E27FC236}">
              <a16:creationId xmlns:a16="http://schemas.microsoft.com/office/drawing/2014/main" id="{00000000-0008-0000-0000-000073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72" name="Text Box 32">
          <a:extLst>
            <a:ext uri="{FF2B5EF4-FFF2-40B4-BE49-F238E27FC236}">
              <a16:creationId xmlns:a16="http://schemas.microsoft.com/office/drawing/2014/main" id="{00000000-0008-0000-0000-000074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73" name="Text Box 31">
          <a:extLst>
            <a:ext uri="{FF2B5EF4-FFF2-40B4-BE49-F238E27FC236}">
              <a16:creationId xmlns:a16="http://schemas.microsoft.com/office/drawing/2014/main" id="{00000000-0008-0000-0000-000075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74" name="Text Box 32">
          <a:extLst>
            <a:ext uri="{FF2B5EF4-FFF2-40B4-BE49-F238E27FC236}">
              <a16:creationId xmlns:a16="http://schemas.microsoft.com/office/drawing/2014/main" id="{00000000-0008-0000-0000-000076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75" name="Text Box 31">
          <a:extLst>
            <a:ext uri="{FF2B5EF4-FFF2-40B4-BE49-F238E27FC236}">
              <a16:creationId xmlns:a16="http://schemas.microsoft.com/office/drawing/2014/main" id="{00000000-0008-0000-0000-000077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76" name="Text Box 32">
          <a:extLst>
            <a:ext uri="{FF2B5EF4-FFF2-40B4-BE49-F238E27FC236}">
              <a16:creationId xmlns:a16="http://schemas.microsoft.com/office/drawing/2014/main" id="{00000000-0008-0000-0000-000078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77" name="Text Box 31">
          <a:extLst>
            <a:ext uri="{FF2B5EF4-FFF2-40B4-BE49-F238E27FC236}">
              <a16:creationId xmlns:a16="http://schemas.microsoft.com/office/drawing/2014/main" id="{00000000-0008-0000-0000-000079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78" name="Text Box 32">
          <a:extLst>
            <a:ext uri="{FF2B5EF4-FFF2-40B4-BE49-F238E27FC236}">
              <a16:creationId xmlns:a16="http://schemas.microsoft.com/office/drawing/2014/main" id="{00000000-0008-0000-0000-00007A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79" name="Text Box 31">
          <a:extLst>
            <a:ext uri="{FF2B5EF4-FFF2-40B4-BE49-F238E27FC236}">
              <a16:creationId xmlns:a16="http://schemas.microsoft.com/office/drawing/2014/main" id="{00000000-0008-0000-0000-00007B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0" name="Text Box 32">
          <a:extLst>
            <a:ext uri="{FF2B5EF4-FFF2-40B4-BE49-F238E27FC236}">
              <a16:creationId xmlns:a16="http://schemas.microsoft.com/office/drawing/2014/main" id="{00000000-0008-0000-0000-00007C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1" name="Text Box 31">
          <a:extLst>
            <a:ext uri="{FF2B5EF4-FFF2-40B4-BE49-F238E27FC236}">
              <a16:creationId xmlns:a16="http://schemas.microsoft.com/office/drawing/2014/main" id="{00000000-0008-0000-0000-00007D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2" name="Text Box 32">
          <a:extLst>
            <a:ext uri="{FF2B5EF4-FFF2-40B4-BE49-F238E27FC236}">
              <a16:creationId xmlns:a16="http://schemas.microsoft.com/office/drawing/2014/main" id="{00000000-0008-0000-0000-00007E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3" name="Text Box 31">
          <a:extLst>
            <a:ext uri="{FF2B5EF4-FFF2-40B4-BE49-F238E27FC236}">
              <a16:creationId xmlns:a16="http://schemas.microsoft.com/office/drawing/2014/main" id="{00000000-0008-0000-0000-00007F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4" name="Text Box 32">
          <a:extLst>
            <a:ext uri="{FF2B5EF4-FFF2-40B4-BE49-F238E27FC236}">
              <a16:creationId xmlns:a16="http://schemas.microsoft.com/office/drawing/2014/main" id="{00000000-0008-0000-0000-000080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5" name="Text Box 31">
          <a:extLst>
            <a:ext uri="{FF2B5EF4-FFF2-40B4-BE49-F238E27FC236}">
              <a16:creationId xmlns:a16="http://schemas.microsoft.com/office/drawing/2014/main" id="{00000000-0008-0000-0000-000081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6" name="Text Box 32">
          <a:extLst>
            <a:ext uri="{FF2B5EF4-FFF2-40B4-BE49-F238E27FC236}">
              <a16:creationId xmlns:a16="http://schemas.microsoft.com/office/drawing/2014/main" id="{00000000-0008-0000-0000-000082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7" name="Text Box 31">
          <a:extLst>
            <a:ext uri="{FF2B5EF4-FFF2-40B4-BE49-F238E27FC236}">
              <a16:creationId xmlns:a16="http://schemas.microsoft.com/office/drawing/2014/main" id="{00000000-0008-0000-0000-000083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8" name="Text Box 32">
          <a:extLst>
            <a:ext uri="{FF2B5EF4-FFF2-40B4-BE49-F238E27FC236}">
              <a16:creationId xmlns:a16="http://schemas.microsoft.com/office/drawing/2014/main" id="{00000000-0008-0000-0000-000084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89" name="Text Box 31">
          <a:extLst>
            <a:ext uri="{FF2B5EF4-FFF2-40B4-BE49-F238E27FC236}">
              <a16:creationId xmlns:a16="http://schemas.microsoft.com/office/drawing/2014/main" id="{00000000-0008-0000-0000-000085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0" name="Text Box 32">
          <a:extLst>
            <a:ext uri="{FF2B5EF4-FFF2-40B4-BE49-F238E27FC236}">
              <a16:creationId xmlns:a16="http://schemas.microsoft.com/office/drawing/2014/main" id="{00000000-0008-0000-0000-000086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1" name="Text Box 31">
          <a:extLst>
            <a:ext uri="{FF2B5EF4-FFF2-40B4-BE49-F238E27FC236}">
              <a16:creationId xmlns:a16="http://schemas.microsoft.com/office/drawing/2014/main" id="{00000000-0008-0000-0000-000087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2" name="Text Box 32">
          <a:extLst>
            <a:ext uri="{FF2B5EF4-FFF2-40B4-BE49-F238E27FC236}">
              <a16:creationId xmlns:a16="http://schemas.microsoft.com/office/drawing/2014/main" id="{00000000-0008-0000-0000-000088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3" name="Text Box 31">
          <a:extLst>
            <a:ext uri="{FF2B5EF4-FFF2-40B4-BE49-F238E27FC236}">
              <a16:creationId xmlns:a16="http://schemas.microsoft.com/office/drawing/2014/main" id="{00000000-0008-0000-0000-000089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4" name="Text Box 32">
          <a:extLst>
            <a:ext uri="{FF2B5EF4-FFF2-40B4-BE49-F238E27FC236}">
              <a16:creationId xmlns:a16="http://schemas.microsoft.com/office/drawing/2014/main" id="{00000000-0008-0000-0000-00008A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5" name="Text Box 31">
          <a:extLst>
            <a:ext uri="{FF2B5EF4-FFF2-40B4-BE49-F238E27FC236}">
              <a16:creationId xmlns:a16="http://schemas.microsoft.com/office/drawing/2014/main" id="{00000000-0008-0000-0000-00008B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6" name="Text Box 32">
          <a:extLst>
            <a:ext uri="{FF2B5EF4-FFF2-40B4-BE49-F238E27FC236}">
              <a16:creationId xmlns:a16="http://schemas.microsoft.com/office/drawing/2014/main" id="{00000000-0008-0000-0000-00008C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7" name="Text Box 31">
          <a:extLst>
            <a:ext uri="{FF2B5EF4-FFF2-40B4-BE49-F238E27FC236}">
              <a16:creationId xmlns:a16="http://schemas.microsoft.com/office/drawing/2014/main" id="{00000000-0008-0000-0000-00008D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8" name="Text Box 32">
          <a:extLst>
            <a:ext uri="{FF2B5EF4-FFF2-40B4-BE49-F238E27FC236}">
              <a16:creationId xmlns:a16="http://schemas.microsoft.com/office/drawing/2014/main" id="{00000000-0008-0000-0000-00008E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399" name="Text Box 31">
          <a:extLst>
            <a:ext uri="{FF2B5EF4-FFF2-40B4-BE49-F238E27FC236}">
              <a16:creationId xmlns:a16="http://schemas.microsoft.com/office/drawing/2014/main" id="{00000000-0008-0000-0000-00008F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0" name="Text Box 32">
          <a:extLst>
            <a:ext uri="{FF2B5EF4-FFF2-40B4-BE49-F238E27FC236}">
              <a16:creationId xmlns:a16="http://schemas.microsoft.com/office/drawing/2014/main" id="{00000000-0008-0000-0000-000090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1" name="Text Box 31">
          <a:extLst>
            <a:ext uri="{FF2B5EF4-FFF2-40B4-BE49-F238E27FC236}">
              <a16:creationId xmlns:a16="http://schemas.microsoft.com/office/drawing/2014/main" id="{00000000-0008-0000-0000-000091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2" name="Text Box 32">
          <a:extLst>
            <a:ext uri="{FF2B5EF4-FFF2-40B4-BE49-F238E27FC236}">
              <a16:creationId xmlns:a16="http://schemas.microsoft.com/office/drawing/2014/main" id="{00000000-0008-0000-0000-000092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3" name="Text Box 31">
          <a:extLst>
            <a:ext uri="{FF2B5EF4-FFF2-40B4-BE49-F238E27FC236}">
              <a16:creationId xmlns:a16="http://schemas.microsoft.com/office/drawing/2014/main" id="{00000000-0008-0000-0000-000093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4" name="Text Box 32">
          <a:extLst>
            <a:ext uri="{FF2B5EF4-FFF2-40B4-BE49-F238E27FC236}">
              <a16:creationId xmlns:a16="http://schemas.microsoft.com/office/drawing/2014/main" id="{00000000-0008-0000-0000-000094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5" name="Text Box 31">
          <a:extLst>
            <a:ext uri="{FF2B5EF4-FFF2-40B4-BE49-F238E27FC236}">
              <a16:creationId xmlns:a16="http://schemas.microsoft.com/office/drawing/2014/main" id="{00000000-0008-0000-0000-000095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6" name="Text Box 32">
          <a:extLst>
            <a:ext uri="{FF2B5EF4-FFF2-40B4-BE49-F238E27FC236}">
              <a16:creationId xmlns:a16="http://schemas.microsoft.com/office/drawing/2014/main" id="{00000000-0008-0000-0000-000096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7" name="Text Box 31">
          <a:extLst>
            <a:ext uri="{FF2B5EF4-FFF2-40B4-BE49-F238E27FC236}">
              <a16:creationId xmlns:a16="http://schemas.microsoft.com/office/drawing/2014/main" id="{00000000-0008-0000-0000-000097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8" name="Text Box 32">
          <a:extLst>
            <a:ext uri="{FF2B5EF4-FFF2-40B4-BE49-F238E27FC236}">
              <a16:creationId xmlns:a16="http://schemas.microsoft.com/office/drawing/2014/main" id="{00000000-0008-0000-0000-000098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09" name="Text Box 31">
          <a:extLst>
            <a:ext uri="{FF2B5EF4-FFF2-40B4-BE49-F238E27FC236}">
              <a16:creationId xmlns:a16="http://schemas.microsoft.com/office/drawing/2014/main" id="{00000000-0008-0000-0000-000099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10" name="Text Box 32">
          <a:extLst>
            <a:ext uri="{FF2B5EF4-FFF2-40B4-BE49-F238E27FC236}">
              <a16:creationId xmlns:a16="http://schemas.microsoft.com/office/drawing/2014/main" id="{00000000-0008-0000-0000-00009A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11" name="Text Box 31">
          <a:extLst>
            <a:ext uri="{FF2B5EF4-FFF2-40B4-BE49-F238E27FC236}">
              <a16:creationId xmlns:a16="http://schemas.microsoft.com/office/drawing/2014/main" id="{00000000-0008-0000-0000-00009B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12" name="Text Box 32">
          <a:extLst>
            <a:ext uri="{FF2B5EF4-FFF2-40B4-BE49-F238E27FC236}">
              <a16:creationId xmlns:a16="http://schemas.microsoft.com/office/drawing/2014/main" id="{00000000-0008-0000-0000-00009C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13" name="Text Box 31">
          <a:extLst>
            <a:ext uri="{FF2B5EF4-FFF2-40B4-BE49-F238E27FC236}">
              <a16:creationId xmlns:a16="http://schemas.microsoft.com/office/drawing/2014/main" id="{00000000-0008-0000-0000-00009D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14" name="Text Box 32">
          <a:extLst>
            <a:ext uri="{FF2B5EF4-FFF2-40B4-BE49-F238E27FC236}">
              <a16:creationId xmlns:a16="http://schemas.microsoft.com/office/drawing/2014/main" id="{00000000-0008-0000-0000-00009E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15" name="Text Box 31">
          <a:extLst>
            <a:ext uri="{FF2B5EF4-FFF2-40B4-BE49-F238E27FC236}">
              <a16:creationId xmlns:a16="http://schemas.microsoft.com/office/drawing/2014/main" id="{00000000-0008-0000-0000-00009F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16" name="Text Box 32">
          <a:extLst>
            <a:ext uri="{FF2B5EF4-FFF2-40B4-BE49-F238E27FC236}">
              <a16:creationId xmlns:a16="http://schemas.microsoft.com/office/drawing/2014/main" id="{00000000-0008-0000-0000-0000A0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17" name="Text Box 31">
          <a:extLst>
            <a:ext uri="{FF2B5EF4-FFF2-40B4-BE49-F238E27FC236}">
              <a16:creationId xmlns:a16="http://schemas.microsoft.com/office/drawing/2014/main" id="{00000000-0008-0000-0000-0000A1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18" name="Text Box 32">
          <a:extLst>
            <a:ext uri="{FF2B5EF4-FFF2-40B4-BE49-F238E27FC236}">
              <a16:creationId xmlns:a16="http://schemas.microsoft.com/office/drawing/2014/main" id="{00000000-0008-0000-0000-0000A2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19" name="Text Box 31">
          <a:extLst>
            <a:ext uri="{FF2B5EF4-FFF2-40B4-BE49-F238E27FC236}">
              <a16:creationId xmlns:a16="http://schemas.microsoft.com/office/drawing/2014/main" id="{00000000-0008-0000-0000-0000A3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0" name="Text Box 32">
          <a:extLst>
            <a:ext uri="{FF2B5EF4-FFF2-40B4-BE49-F238E27FC236}">
              <a16:creationId xmlns:a16="http://schemas.microsoft.com/office/drawing/2014/main" id="{00000000-0008-0000-0000-0000A4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1" name="Text Box 31">
          <a:extLst>
            <a:ext uri="{FF2B5EF4-FFF2-40B4-BE49-F238E27FC236}">
              <a16:creationId xmlns:a16="http://schemas.microsoft.com/office/drawing/2014/main" id="{00000000-0008-0000-0000-0000A5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2" name="Text Box 32">
          <a:extLst>
            <a:ext uri="{FF2B5EF4-FFF2-40B4-BE49-F238E27FC236}">
              <a16:creationId xmlns:a16="http://schemas.microsoft.com/office/drawing/2014/main" id="{00000000-0008-0000-0000-0000A6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3" name="Text Box 31">
          <a:extLst>
            <a:ext uri="{FF2B5EF4-FFF2-40B4-BE49-F238E27FC236}">
              <a16:creationId xmlns:a16="http://schemas.microsoft.com/office/drawing/2014/main" id="{00000000-0008-0000-0000-0000A7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4" name="Text Box 32">
          <a:extLst>
            <a:ext uri="{FF2B5EF4-FFF2-40B4-BE49-F238E27FC236}">
              <a16:creationId xmlns:a16="http://schemas.microsoft.com/office/drawing/2014/main" id="{00000000-0008-0000-0000-0000A8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5" name="Text Box 31">
          <a:extLst>
            <a:ext uri="{FF2B5EF4-FFF2-40B4-BE49-F238E27FC236}">
              <a16:creationId xmlns:a16="http://schemas.microsoft.com/office/drawing/2014/main" id="{00000000-0008-0000-0000-0000A9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6" name="Text Box 32">
          <a:extLst>
            <a:ext uri="{FF2B5EF4-FFF2-40B4-BE49-F238E27FC236}">
              <a16:creationId xmlns:a16="http://schemas.microsoft.com/office/drawing/2014/main" id="{00000000-0008-0000-0000-0000AA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7" name="Text Box 31">
          <a:extLst>
            <a:ext uri="{FF2B5EF4-FFF2-40B4-BE49-F238E27FC236}">
              <a16:creationId xmlns:a16="http://schemas.microsoft.com/office/drawing/2014/main" id="{00000000-0008-0000-0000-0000AB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8" name="Text Box 32">
          <a:extLst>
            <a:ext uri="{FF2B5EF4-FFF2-40B4-BE49-F238E27FC236}">
              <a16:creationId xmlns:a16="http://schemas.microsoft.com/office/drawing/2014/main" id="{00000000-0008-0000-0000-0000AC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29" name="Text Box 31">
          <a:extLst>
            <a:ext uri="{FF2B5EF4-FFF2-40B4-BE49-F238E27FC236}">
              <a16:creationId xmlns:a16="http://schemas.microsoft.com/office/drawing/2014/main" id="{00000000-0008-0000-0000-0000AD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0" name="Text Box 32">
          <a:extLst>
            <a:ext uri="{FF2B5EF4-FFF2-40B4-BE49-F238E27FC236}">
              <a16:creationId xmlns:a16="http://schemas.microsoft.com/office/drawing/2014/main" id="{00000000-0008-0000-0000-0000AE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1" name="Text Box 31">
          <a:extLst>
            <a:ext uri="{FF2B5EF4-FFF2-40B4-BE49-F238E27FC236}">
              <a16:creationId xmlns:a16="http://schemas.microsoft.com/office/drawing/2014/main" id="{00000000-0008-0000-0000-0000AF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2" name="Text Box 32">
          <a:extLst>
            <a:ext uri="{FF2B5EF4-FFF2-40B4-BE49-F238E27FC236}">
              <a16:creationId xmlns:a16="http://schemas.microsoft.com/office/drawing/2014/main" id="{00000000-0008-0000-0000-0000B0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3" name="Text Box 31">
          <a:extLst>
            <a:ext uri="{FF2B5EF4-FFF2-40B4-BE49-F238E27FC236}">
              <a16:creationId xmlns:a16="http://schemas.microsoft.com/office/drawing/2014/main" id="{00000000-0008-0000-0000-0000B1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4" name="Text Box 32">
          <a:extLst>
            <a:ext uri="{FF2B5EF4-FFF2-40B4-BE49-F238E27FC236}">
              <a16:creationId xmlns:a16="http://schemas.microsoft.com/office/drawing/2014/main" id="{00000000-0008-0000-0000-0000B2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5" name="Text Box 31">
          <a:extLst>
            <a:ext uri="{FF2B5EF4-FFF2-40B4-BE49-F238E27FC236}">
              <a16:creationId xmlns:a16="http://schemas.microsoft.com/office/drawing/2014/main" id="{00000000-0008-0000-0000-0000B3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6" name="Text Box 32">
          <a:extLst>
            <a:ext uri="{FF2B5EF4-FFF2-40B4-BE49-F238E27FC236}">
              <a16:creationId xmlns:a16="http://schemas.microsoft.com/office/drawing/2014/main" id="{00000000-0008-0000-0000-0000B4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7" name="Text Box 31">
          <a:extLst>
            <a:ext uri="{FF2B5EF4-FFF2-40B4-BE49-F238E27FC236}">
              <a16:creationId xmlns:a16="http://schemas.microsoft.com/office/drawing/2014/main" id="{00000000-0008-0000-0000-0000B5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8" name="Text Box 32">
          <a:extLst>
            <a:ext uri="{FF2B5EF4-FFF2-40B4-BE49-F238E27FC236}">
              <a16:creationId xmlns:a16="http://schemas.microsoft.com/office/drawing/2014/main" id="{00000000-0008-0000-0000-0000B6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39" name="Text Box 31">
          <a:extLst>
            <a:ext uri="{FF2B5EF4-FFF2-40B4-BE49-F238E27FC236}">
              <a16:creationId xmlns:a16="http://schemas.microsoft.com/office/drawing/2014/main" id="{00000000-0008-0000-0000-0000B7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40" name="Text Box 32">
          <a:extLst>
            <a:ext uri="{FF2B5EF4-FFF2-40B4-BE49-F238E27FC236}">
              <a16:creationId xmlns:a16="http://schemas.microsoft.com/office/drawing/2014/main" id="{00000000-0008-0000-0000-0000B8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41" name="Text Box 31">
          <a:extLst>
            <a:ext uri="{FF2B5EF4-FFF2-40B4-BE49-F238E27FC236}">
              <a16:creationId xmlns:a16="http://schemas.microsoft.com/office/drawing/2014/main" id="{00000000-0008-0000-0000-0000B9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42" name="Text Box 32">
          <a:extLst>
            <a:ext uri="{FF2B5EF4-FFF2-40B4-BE49-F238E27FC236}">
              <a16:creationId xmlns:a16="http://schemas.microsoft.com/office/drawing/2014/main" id="{00000000-0008-0000-0000-0000BA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43" name="Text Box 31">
          <a:extLst>
            <a:ext uri="{FF2B5EF4-FFF2-40B4-BE49-F238E27FC236}">
              <a16:creationId xmlns:a16="http://schemas.microsoft.com/office/drawing/2014/main" id="{00000000-0008-0000-0000-0000BB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44" name="Text Box 32">
          <a:extLst>
            <a:ext uri="{FF2B5EF4-FFF2-40B4-BE49-F238E27FC236}">
              <a16:creationId xmlns:a16="http://schemas.microsoft.com/office/drawing/2014/main" id="{00000000-0008-0000-0000-0000BC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45" name="Text Box 31">
          <a:extLst>
            <a:ext uri="{FF2B5EF4-FFF2-40B4-BE49-F238E27FC236}">
              <a16:creationId xmlns:a16="http://schemas.microsoft.com/office/drawing/2014/main" id="{00000000-0008-0000-0000-0000BD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46" name="Text Box 32">
          <a:extLst>
            <a:ext uri="{FF2B5EF4-FFF2-40B4-BE49-F238E27FC236}">
              <a16:creationId xmlns:a16="http://schemas.microsoft.com/office/drawing/2014/main" id="{00000000-0008-0000-0000-0000BE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47" name="Text Box 31">
          <a:extLst>
            <a:ext uri="{FF2B5EF4-FFF2-40B4-BE49-F238E27FC236}">
              <a16:creationId xmlns:a16="http://schemas.microsoft.com/office/drawing/2014/main" id="{00000000-0008-0000-0000-0000BF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48" name="Text Box 32">
          <a:extLst>
            <a:ext uri="{FF2B5EF4-FFF2-40B4-BE49-F238E27FC236}">
              <a16:creationId xmlns:a16="http://schemas.microsoft.com/office/drawing/2014/main" id="{00000000-0008-0000-0000-0000C0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49" name="Text Box 31">
          <a:extLst>
            <a:ext uri="{FF2B5EF4-FFF2-40B4-BE49-F238E27FC236}">
              <a16:creationId xmlns:a16="http://schemas.microsoft.com/office/drawing/2014/main" id="{00000000-0008-0000-0000-0000C1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0" name="Text Box 32">
          <a:extLst>
            <a:ext uri="{FF2B5EF4-FFF2-40B4-BE49-F238E27FC236}">
              <a16:creationId xmlns:a16="http://schemas.microsoft.com/office/drawing/2014/main" id="{00000000-0008-0000-0000-0000C2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1" name="Text Box 31">
          <a:extLst>
            <a:ext uri="{FF2B5EF4-FFF2-40B4-BE49-F238E27FC236}">
              <a16:creationId xmlns:a16="http://schemas.microsoft.com/office/drawing/2014/main" id="{00000000-0008-0000-0000-0000C3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2" name="Text Box 32">
          <a:extLst>
            <a:ext uri="{FF2B5EF4-FFF2-40B4-BE49-F238E27FC236}">
              <a16:creationId xmlns:a16="http://schemas.microsoft.com/office/drawing/2014/main" id="{00000000-0008-0000-0000-0000C4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3" name="Text Box 31">
          <a:extLst>
            <a:ext uri="{FF2B5EF4-FFF2-40B4-BE49-F238E27FC236}">
              <a16:creationId xmlns:a16="http://schemas.microsoft.com/office/drawing/2014/main" id="{00000000-0008-0000-0000-0000C5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4" name="Text Box 32">
          <a:extLst>
            <a:ext uri="{FF2B5EF4-FFF2-40B4-BE49-F238E27FC236}">
              <a16:creationId xmlns:a16="http://schemas.microsoft.com/office/drawing/2014/main" id="{00000000-0008-0000-0000-0000C6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5" name="Text Box 31">
          <a:extLst>
            <a:ext uri="{FF2B5EF4-FFF2-40B4-BE49-F238E27FC236}">
              <a16:creationId xmlns:a16="http://schemas.microsoft.com/office/drawing/2014/main" id="{00000000-0008-0000-0000-0000C7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6" name="Text Box 32">
          <a:extLst>
            <a:ext uri="{FF2B5EF4-FFF2-40B4-BE49-F238E27FC236}">
              <a16:creationId xmlns:a16="http://schemas.microsoft.com/office/drawing/2014/main" id="{00000000-0008-0000-0000-0000C8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7" name="Text Box 31">
          <a:extLst>
            <a:ext uri="{FF2B5EF4-FFF2-40B4-BE49-F238E27FC236}">
              <a16:creationId xmlns:a16="http://schemas.microsoft.com/office/drawing/2014/main" id="{00000000-0008-0000-0000-0000C9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8" name="Text Box 32">
          <a:extLst>
            <a:ext uri="{FF2B5EF4-FFF2-40B4-BE49-F238E27FC236}">
              <a16:creationId xmlns:a16="http://schemas.microsoft.com/office/drawing/2014/main" id="{00000000-0008-0000-0000-0000CA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59" name="Text Box 31">
          <a:extLst>
            <a:ext uri="{FF2B5EF4-FFF2-40B4-BE49-F238E27FC236}">
              <a16:creationId xmlns:a16="http://schemas.microsoft.com/office/drawing/2014/main" id="{00000000-0008-0000-0000-0000CB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0" name="Text Box 32">
          <a:extLst>
            <a:ext uri="{FF2B5EF4-FFF2-40B4-BE49-F238E27FC236}">
              <a16:creationId xmlns:a16="http://schemas.microsoft.com/office/drawing/2014/main" id="{00000000-0008-0000-0000-0000CC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1" name="Text Box 31">
          <a:extLst>
            <a:ext uri="{FF2B5EF4-FFF2-40B4-BE49-F238E27FC236}">
              <a16:creationId xmlns:a16="http://schemas.microsoft.com/office/drawing/2014/main" id="{00000000-0008-0000-0000-0000CD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2" name="Text Box 32">
          <a:extLst>
            <a:ext uri="{FF2B5EF4-FFF2-40B4-BE49-F238E27FC236}">
              <a16:creationId xmlns:a16="http://schemas.microsoft.com/office/drawing/2014/main" id="{00000000-0008-0000-0000-0000CE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3" name="Text Box 31">
          <a:extLst>
            <a:ext uri="{FF2B5EF4-FFF2-40B4-BE49-F238E27FC236}">
              <a16:creationId xmlns:a16="http://schemas.microsoft.com/office/drawing/2014/main" id="{00000000-0008-0000-0000-0000CF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4" name="Text Box 32">
          <a:extLst>
            <a:ext uri="{FF2B5EF4-FFF2-40B4-BE49-F238E27FC236}">
              <a16:creationId xmlns:a16="http://schemas.microsoft.com/office/drawing/2014/main" id="{00000000-0008-0000-0000-0000D0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5" name="Text Box 31">
          <a:extLst>
            <a:ext uri="{FF2B5EF4-FFF2-40B4-BE49-F238E27FC236}">
              <a16:creationId xmlns:a16="http://schemas.microsoft.com/office/drawing/2014/main" id="{00000000-0008-0000-0000-0000D1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6" name="Text Box 32">
          <a:extLst>
            <a:ext uri="{FF2B5EF4-FFF2-40B4-BE49-F238E27FC236}">
              <a16:creationId xmlns:a16="http://schemas.microsoft.com/office/drawing/2014/main" id="{00000000-0008-0000-0000-0000D2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7" name="Text Box 31">
          <a:extLst>
            <a:ext uri="{FF2B5EF4-FFF2-40B4-BE49-F238E27FC236}">
              <a16:creationId xmlns:a16="http://schemas.microsoft.com/office/drawing/2014/main" id="{00000000-0008-0000-0000-0000D3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8" name="Text Box 32">
          <a:extLst>
            <a:ext uri="{FF2B5EF4-FFF2-40B4-BE49-F238E27FC236}">
              <a16:creationId xmlns:a16="http://schemas.microsoft.com/office/drawing/2014/main" id="{00000000-0008-0000-0000-0000D4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69" name="Text Box 31">
          <a:extLst>
            <a:ext uri="{FF2B5EF4-FFF2-40B4-BE49-F238E27FC236}">
              <a16:creationId xmlns:a16="http://schemas.microsoft.com/office/drawing/2014/main" id="{00000000-0008-0000-0000-0000D5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0" name="Text Box 32">
          <a:extLst>
            <a:ext uri="{FF2B5EF4-FFF2-40B4-BE49-F238E27FC236}">
              <a16:creationId xmlns:a16="http://schemas.microsoft.com/office/drawing/2014/main" id="{00000000-0008-0000-0000-0000D6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1" name="Text Box 31">
          <a:extLst>
            <a:ext uri="{FF2B5EF4-FFF2-40B4-BE49-F238E27FC236}">
              <a16:creationId xmlns:a16="http://schemas.microsoft.com/office/drawing/2014/main" id="{00000000-0008-0000-0000-0000D7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2" name="Text Box 32">
          <a:extLst>
            <a:ext uri="{FF2B5EF4-FFF2-40B4-BE49-F238E27FC236}">
              <a16:creationId xmlns:a16="http://schemas.microsoft.com/office/drawing/2014/main" id="{00000000-0008-0000-0000-0000D8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3" name="Text Box 31">
          <a:extLst>
            <a:ext uri="{FF2B5EF4-FFF2-40B4-BE49-F238E27FC236}">
              <a16:creationId xmlns:a16="http://schemas.microsoft.com/office/drawing/2014/main" id="{00000000-0008-0000-0000-0000D9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4" name="Text Box 32">
          <a:extLst>
            <a:ext uri="{FF2B5EF4-FFF2-40B4-BE49-F238E27FC236}">
              <a16:creationId xmlns:a16="http://schemas.microsoft.com/office/drawing/2014/main" id="{00000000-0008-0000-0000-0000DA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5" name="Text Box 31">
          <a:extLst>
            <a:ext uri="{FF2B5EF4-FFF2-40B4-BE49-F238E27FC236}">
              <a16:creationId xmlns:a16="http://schemas.microsoft.com/office/drawing/2014/main" id="{00000000-0008-0000-0000-0000DB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6" name="Text Box 32">
          <a:extLst>
            <a:ext uri="{FF2B5EF4-FFF2-40B4-BE49-F238E27FC236}">
              <a16:creationId xmlns:a16="http://schemas.microsoft.com/office/drawing/2014/main" id="{00000000-0008-0000-0000-0000DC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7" name="Text Box 31">
          <a:extLst>
            <a:ext uri="{FF2B5EF4-FFF2-40B4-BE49-F238E27FC236}">
              <a16:creationId xmlns:a16="http://schemas.microsoft.com/office/drawing/2014/main" id="{00000000-0008-0000-0000-0000DD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8" name="Text Box 32">
          <a:extLst>
            <a:ext uri="{FF2B5EF4-FFF2-40B4-BE49-F238E27FC236}">
              <a16:creationId xmlns:a16="http://schemas.microsoft.com/office/drawing/2014/main" id="{00000000-0008-0000-0000-0000DE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79" name="Text Box 31">
          <a:extLst>
            <a:ext uri="{FF2B5EF4-FFF2-40B4-BE49-F238E27FC236}">
              <a16:creationId xmlns:a16="http://schemas.microsoft.com/office/drawing/2014/main" id="{00000000-0008-0000-0000-0000DF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0" name="Text Box 32">
          <a:extLst>
            <a:ext uri="{FF2B5EF4-FFF2-40B4-BE49-F238E27FC236}">
              <a16:creationId xmlns:a16="http://schemas.microsoft.com/office/drawing/2014/main" id="{00000000-0008-0000-0000-0000E0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1" name="Text Box 31">
          <a:extLst>
            <a:ext uri="{FF2B5EF4-FFF2-40B4-BE49-F238E27FC236}">
              <a16:creationId xmlns:a16="http://schemas.microsoft.com/office/drawing/2014/main" id="{00000000-0008-0000-0000-0000E1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2" name="Text Box 32">
          <a:extLst>
            <a:ext uri="{FF2B5EF4-FFF2-40B4-BE49-F238E27FC236}">
              <a16:creationId xmlns:a16="http://schemas.microsoft.com/office/drawing/2014/main" id="{00000000-0008-0000-0000-0000E2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3" name="Text Box 31">
          <a:extLst>
            <a:ext uri="{FF2B5EF4-FFF2-40B4-BE49-F238E27FC236}">
              <a16:creationId xmlns:a16="http://schemas.microsoft.com/office/drawing/2014/main" id="{00000000-0008-0000-0000-0000E3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4" name="Text Box 32">
          <a:extLst>
            <a:ext uri="{FF2B5EF4-FFF2-40B4-BE49-F238E27FC236}">
              <a16:creationId xmlns:a16="http://schemas.microsoft.com/office/drawing/2014/main" id="{00000000-0008-0000-0000-0000E4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5" name="Text Box 31">
          <a:extLst>
            <a:ext uri="{FF2B5EF4-FFF2-40B4-BE49-F238E27FC236}">
              <a16:creationId xmlns:a16="http://schemas.microsoft.com/office/drawing/2014/main" id="{00000000-0008-0000-0000-0000E5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6" name="Text Box 32">
          <a:extLst>
            <a:ext uri="{FF2B5EF4-FFF2-40B4-BE49-F238E27FC236}">
              <a16:creationId xmlns:a16="http://schemas.microsoft.com/office/drawing/2014/main" id="{00000000-0008-0000-0000-0000E6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7" name="Text Box 31">
          <a:extLst>
            <a:ext uri="{FF2B5EF4-FFF2-40B4-BE49-F238E27FC236}">
              <a16:creationId xmlns:a16="http://schemas.microsoft.com/office/drawing/2014/main" id="{00000000-0008-0000-0000-0000E7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8" name="Text Box 32">
          <a:extLst>
            <a:ext uri="{FF2B5EF4-FFF2-40B4-BE49-F238E27FC236}">
              <a16:creationId xmlns:a16="http://schemas.microsoft.com/office/drawing/2014/main" id="{00000000-0008-0000-0000-0000E8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89" name="Text Box 31">
          <a:extLst>
            <a:ext uri="{FF2B5EF4-FFF2-40B4-BE49-F238E27FC236}">
              <a16:creationId xmlns:a16="http://schemas.microsoft.com/office/drawing/2014/main" id="{00000000-0008-0000-0000-0000E9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490" name="Text Box 32">
          <a:extLst>
            <a:ext uri="{FF2B5EF4-FFF2-40B4-BE49-F238E27FC236}">
              <a16:creationId xmlns:a16="http://schemas.microsoft.com/office/drawing/2014/main" id="{00000000-0008-0000-0000-0000EA01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91" name="Text Box 31">
          <a:extLst>
            <a:ext uri="{FF2B5EF4-FFF2-40B4-BE49-F238E27FC236}">
              <a16:creationId xmlns:a16="http://schemas.microsoft.com/office/drawing/2014/main" id="{00000000-0008-0000-0000-0000EB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92" name="Text Box 32">
          <a:extLst>
            <a:ext uri="{FF2B5EF4-FFF2-40B4-BE49-F238E27FC236}">
              <a16:creationId xmlns:a16="http://schemas.microsoft.com/office/drawing/2014/main" id="{00000000-0008-0000-0000-0000EC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93" name="Text Box 31">
          <a:extLst>
            <a:ext uri="{FF2B5EF4-FFF2-40B4-BE49-F238E27FC236}">
              <a16:creationId xmlns:a16="http://schemas.microsoft.com/office/drawing/2014/main" id="{00000000-0008-0000-0000-0000ED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94" name="Text Box 32">
          <a:extLst>
            <a:ext uri="{FF2B5EF4-FFF2-40B4-BE49-F238E27FC236}">
              <a16:creationId xmlns:a16="http://schemas.microsoft.com/office/drawing/2014/main" id="{00000000-0008-0000-0000-0000EE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95" name="Text Box 31">
          <a:extLst>
            <a:ext uri="{FF2B5EF4-FFF2-40B4-BE49-F238E27FC236}">
              <a16:creationId xmlns:a16="http://schemas.microsoft.com/office/drawing/2014/main" id="{00000000-0008-0000-0000-0000EF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96" name="Text Box 32">
          <a:extLst>
            <a:ext uri="{FF2B5EF4-FFF2-40B4-BE49-F238E27FC236}">
              <a16:creationId xmlns:a16="http://schemas.microsoft.com/office/drawing/2014/main" id="{00000000-0008-0000-0000-0000F0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97" name="Text Box 31">
          <a:extLst>
            <a:ext uri="{FF2B5EF4-FFF2-40B4-BE49-F238E27FC236}">
              <a16:creationId xmlns:a16="http://schemas.microsoft.com/office/drawing/2014/main" id="{00000000-0008-0000-0000-0000F1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98" name="Text Box 32">
          <a:extLst>
            <a:ext uri="{FF2B5EF4-FFF2-40B4-BE49-F238E27FC236}">
              <a16:creationId xmlns:a16="http://schemas.microsoft.com/office/drawing/2014/main" id="{00000000-0008-0000-0000-0000F2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499" name="Text Box 31">
          <a:extLst>
            <a:ext uri="{FF2B5EF4-FFF2-40B4-BE49-F238E27FC236}">
              <a16:creationId xmlns:a16="http://schemas.microsoft.com/office/drawing/2014/main" id="{00000000-0008-0000-0000-0000F3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0" name="Text Box 32">
          <a:extLst>
            <a:ext uri="{FF2B5EF4-FFF2-40B4-BE49-F238E27FC236}">
              <a16:creationId xmlns:a16="http://schemas.microsoft.com/office/drawing/2014/main" id="{00000000-0008-0000-0000-0000F4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1" name="Text Box 31">
          <a:extLst>
            <a:ext uri="{FF2B5EF4-FFF2-40B4-BE49-F238E27FC236}">
              <a16:creationId xmlns:a16="http://schemas.microsoft.com/office/drawing/2014/main" id="{00000000-0008-0000-0000-0000F5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2" name="Text Box 32">
          <a:extLst>
            <a:ext uri="{FF2B5EF4-FFF2-40B4-BE49-F238E27FC236}">
              <a16:creationId xmlns:a16="http://schemas.microsoft.com/office/drawing/2014/main" id="{00000000-0008-0000-0000-0000F6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3" name="Text Box 31">
          <a:extLst>
            <a:ext uri="{FF2B5EF4-FFF2-40B4-BE49-F238E27FC236}">
              <a16:creationId xmlns:a16="http://schemas.microsoft.com/office/drawing/2014/main" id="{00000000-0008-0000-0000-0000F7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4" name="Text Box 32">
          <a:extLst>
            <a:ext uri="{FF2B5EF4-FFF2-40B4-BE49-F238E27FC236}">
              <a16:creationId xmlns:a16="http://schemas.microsoft.com/office/drawing/2014/main" id="{00000000-0008-0000-0000-0000F8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5" name="Text Box 31">
          <a:extLst>
            <a:ext uri="{FF2B5EF4-FFF2-40B4-BE49-F238E27FC236}">
              <a16:creationId xmlns:a16="http://schemas.microsoft.com/office/drawing/2014/main" id="{00000000-0008-0000-0000-0000F9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6" name="Text Box 32">
          <a:extLst>
            <a:ext uri="{FF2B5EF4-FFF2-40B4-BE49-F238E27FC236}">
              <a16:creationId xmlns:a16="http://schemas.microsoft.com/office/drawing/2014/main" id="{00000000-0008-0000-0000-0000FA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7" name="Text Box 31">
          <a:extLst>
            <a:ext uri="{FF2B5EF4-FFF2-40B4-BE49-F238E27FC236}">
              <a16:creationId xmlns:a16="http://schemas.microsoft.com/office/drawing/2014/main" id="{00000000-0008-0000-0000-0000FB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8" name="Text Box 32">
          <a:extLst>
            <a:ext uri="{FF2B5EF4-FFF2-40B4-BE49-F238E27FC236}">
              <a16:creationId xmlns:a16="http://schemas.microsoft.com/office/drawing/2014/main" id="{00000000-0008-0000-0000-0000FC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09" name="Text Box 31">
          <a:extLst>
            <a:ext uri="{FF2B5EF4-FFF2-40B4-BE49-F238E27FC236}">
              <a16:creationId xmlns:a16="http://schemas.microsoft.com/office/drawing/2014/main" id="{00000000-0008-0000-0000-0000FD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0" name="Text Box 32">
          <a:extLst>
            <a:ext uri="{FF2B5EF4-FFF2-40B4-BE49-F238E27FC236}">
              <a16:creationId xmlns:a16="http://schemas.microsoft.com/office/drawing/2014/main" id="{00000000-0008-0000-0000-0000FE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1" name="Text Box 31">
          <a:extLst>
            <a:ext uri="{FF2B5EF4-FFF2-40B4-BE49-F238E27FC236}">
              <a16:creationId xmlns:a16="http://schemas.microsoft.com/office/drawing/2014/main" id="{00000000-0008-0000-0000-0000FF01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2" name="Text Box 32">
          <a:extLst>
            <a:ext uri="{FF2B5EF4-FFF2-40B4-BE49-F238E27FC236}">
              <a16:creationId xmlns:a16="http://schemas.microsoft.com/office/drawing/2014/main" id="{00000000-0008-0000-0000-000000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3" name="Text Box 31">
          <a:extLst>
            <a:ext uri="{FF2B5EF4-FFF2-40B4-BE49-F238E27FC236}">
              <a16:creationId xmlns:a16="http://schemas.microsoft.com/office/drawing/2014/main" id="{00000000-0008-0000-0000-000001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4" name="Text Box 32">
          <a:extLst>
            <a:ext uri="{FF2B5EF4-FFF2-40B4-BE49-F238E27FC236}">
              <a16:creationId xmlns:a16="http://schemas.microsoft.com/office/drawing/2014/main" id="{00000000-0008-0000-0000-000002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5" name="Text Box 31">
          <a:extLst>
            <a:ext uri="{FF2B5EF4-FFF2-40B4-BE49-F238E27FC236}">
              <a16:creationId xmlns:a16="http://schemas.microsoft.com/office/drawing/2014/main" id="{00000000-0008-0000-0000-000003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6" name="Text Box 32">
          <a:extLst>
            <a:ext uri="{FF2B5EF4-FFF2-40B4-BE49-F238E27FC236}">
              <a16:creationId xmlns:a16="http://schemas.microsoft.com/office/drawing/2014/main" id="{00000000-0008-0000-0000-000004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7" name="Text Box 31">
          <a:extLst>
            <a:ext uri="{FF2B5EF4-FFF2-40B4-BE49-F238E27FC236}">
              <a16:creationId xmlns:a16="http://schemas.microsoft.com/office/drawing/2014/main" id="{00000000-0008-0000-0000-000005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8" name="Text Box 32">
          <a:extLst>
            <a:ext uri="{FF2B5EF4-FFF2-40B4-BE49-F238E27FC236}">
              <a16:creationId xmlns:a16="http://schemas.microsoft.com/office/drawing/2014/main" id="{00000000-0008-0000-0000-000006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19" name="Text Box 31">
          <a:extLst>
            <a:ext uri="{FF2B5EF4-FFF2-40B4-BE49-F238E27FC236}">
              <a16:creationId xmlns:a16="http://schemas.microsoft.com/office/drawing/2014/main" id="{00000000-0008-0000-0000-000007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20" name="Text Box 32">
          <a:extLst>
            <a:ext uri="{FF2B5EF4-FFF2-40B4-BE49-F238E27FC236}">
              <a16:creationId xmlns:a16="http://schemas.microsoft.com/office/drawing/2014/main" id="{00000000-0008-0000-0000-000008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1" name="Text Box 31">
          <a:extLst>
            <a:ext uri="{FF2B5EF4-FFF2-40B4-BE49-F238E27FC236}">
              <a16:creationId xmlns:a16="http://schemas.microsoft.com/office/drawing/2014/main" id="{00000000-0008-0000-0000-000009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2" name="Text Box 32">
          <a:extLst>
            <a:ext uri="{FF2B5EF4-FFF2-40B4-BE49-F238E27FC236}">
              <a16:creationId xmlns:a16="http://schemas.microsoft.com/office/drawing/2014/main" id="{00000000-0008-0000-0000-00000A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3" name="Text Box 31">
          <a:extLst>
            <a:ext uri="{FF2B5EF4-FFF2-40B4-BE49-F238E27FC236}">
              <a16:creationId xmlns:a16="http://schemas.microsoft.com/office/drawing/2014/main" id="{00000000-0008-0000-0000-00000B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4" name="Text Box 32">
          <a:extLst>
            <a:ext uri="{FF2B5EF4-FFF2-40B4-BE49-F238E27FC236}">
              <a16:creationId xmlns:a16="http://schemas.microsoft.com/office/drawing/2014/main" id="{00000000-0008-0000-0000-00000C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5" name="Text Box 31">
          <a:extLst>
            <a:ext uri="{FF2B5EF4-FFF2-40B4-BE49-F238E27FC236}">
              <a16:creationId xmlns:a16="http://schemas.microsoft.com/office/drawing/2014/main" id="{00000000-0008-0000-0000-00000D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6" name="Text Box 32">
          <a:extLst>
            <a:ext uri="{FF2B5EF4-FFF2-40B4-BE49-F238E27FC236}">
              <a16:creationId xmlns:a16="http://schemas.microsoft.com/office/drawing/2014/main" id="{00000000-0008-0000-0000-00000E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7" name="Text Box 31">
          <a:extLst>
            <a:ext uri="{FF2B5EF4-FFF2-40B4-BE49-F238E27FC236}">
              <a16:creationId xmlns:a16="http://schemas.microsoft.com/office/drawing/2014/main" id="{00000000-0008-0000-0000-00000F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8" name="Text Box 32">
          <a:extLst>
            <a:ext uri="{FF2B5EF4-FFF2-40B4-BE49-F238E27FC236}">
              <a16:creationId xmlns:a16="http://schemas.microsoft.com/office/drawing/2014/main" id="{00000000-0008-0000-0000-000010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29" name="Text Box 31">
          <a:extLst>
            <a:ext uri="{FF2B5EF4-FFF2-40B4-BE49-F238E27FC236}">
              <a16:creationId xmlns:a16="http://schemas.microsoft.com/office/drawing/2014/main" id="{00000000-0008-0000-0000-000011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0" name="Text Box 32">
          <a:extLst>
            <a:ext uri="{FF2B5EF4-FFF2-40B4-BE49-F238E27FC236}">
              <a16:creationId xmlns:a16="http://schemas.microsoft.com/office/drawing/2014/main" id="{00000000-0008-0000-0000-000012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1" name="Text Box 31">
          <a:extLst>
            <a:ext uri="{FF2B5EF4-FFF2-40B4-BE49-F238E27FC236}">
              <a16:creationId xmlns:a16="http://schemas.microsoft.com/office/drawing/2014/main" id="{00000000-0008-0000-0000-000013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2" name="Text Box 32">
          <a:extLst>
            <a:ext uri="{FF2B5EF4-FFF2-40B4-BE49-F238E27FC236}">
              <a16:creationId xmlns:a16="http://schemas.microsoft.com/office/drawing/2014/main" id="{00000000-0008-0000-0000-000014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3" name="Text Box 31">
          <a:extLst>
            <a:ext uri="{FF2B5EF4-FFF2-40B4-BE49-F238E27FC236}">
              <a16:creationId xmlns:a16="http://schemas.microsoft.com/office/drawing/2014/main" id="{00000000-0008-0000-0000-000015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4" name="Text Box 32">
          <a:extLst>
            <a:ext uri="{FF2B5EF4-FFF2-40B4-BE49-F238E27FC236}">
              <a16:creationId xmlns:a16="http://schemas.microsoft.com/office/drawing/2014/main" id="{00000000-0008-0000-0000-000016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5" name="Text Box 31">
          <a:extLst>
            <a:ext uri="{FF2B5EF4-FFF2-40B4-BE49-F238E27FC236}">
              <a16:creationId xmlns:a16="http://schemas.microsoft.com/office/drawing/2014/main" id="{00000000-0008-0000-0000-000017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6" name="Text Box 32">
          <a:extLst>
            <a:ext uri="{FF2B5EF4-FFF2-40B4-BE49-F238E27FC236}">
              <a16:creationId xmlns:a16="http://schemas.microsoft.com/office/drawing/2014/main" id="{00000000-0008-0000-0000-000018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7" name="Text Box 31">
          <a:extLst>
            <a:ext uri="{FF2B5EF4-FFF2-40B4-BE49-F238E27FC236}">
              <a16:creationId xmlns:a16="http://schemas.microsoft.com/office/drawing/2014/main" id="{00000000-0008-0000-0000-000019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8" name="Text Box 32">
          <a:extLst>
            <a:ext uri="{FF2B5EF4-FFF2-40B4-BE49-F238E27FC236}">
              <a16:creationId xmlns:a16="http://schemas.microsoft.com/office/drawing/2014/main" id="{00000000-0008-0000-0000-00001A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39" name="Text Box 31">
          <a:extLst>
            <a:ext uri="{FF2B5EF4-FFF2-40B4-BE49-F238E27FC236}">
              <a16:creationId xmlns:a16="http://schemas.microsoft.com/office/drawing/2014/main" id="{00000000-0008-0000-0000-00001B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0" name="Text Box 32">
          <a:extLst>
            <a:ext uri="{FF2B5EF4-FFF2-40B4-BE49-F238E27FC236}">
              <a16:creationId xmlns:a16="http://schemas.microsoft.com/office/drawing/2014/main" id="{00000000-0008-0000-0000-00001C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1" name="Text Box 31">
          <a:extLst>
            <a:ext uri="{FF2B5EF4-FFF2-40B4-BE49-F238E27FC236}">
              <a16:creationId xmlns:a16="http://schemas.microsoft.com/office/drawing/2014/main" id="{00000000-0008-0000-0000-00001D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2" name="Text Box 32">
          <a:extLst>
            <a:ext uri="{FF2B5EF4-FFF2-40B4-BE49-F238E27FC236}">
              <a16:creationId xmlns:a16="http://schemas.microsoft.com/office/drawing/2014/main" id="{00000000-0008-0000-0000-00001E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3" name="Text Box 31">
          <a:extLst>
            <a:ext uri="{FF2B5EF4-FFF2-40B4-BE49-F238E27FC236}">
              <a16:creationId xmlns:a16="http://schemas.microsoft.com/office/drawing/2014/main" id="{00000000-0008-0000-0000-00001F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4" name="Text Box 32">
          <a:extLst>
            <a:ext uri="{FF2B5EF4-FFF2-40B4-BE49-F238E27FC236}">
              <a16:creationId xmlns:a16="http://schemas.microsoft.com/office/drawing/2014/main" id="{00000000-0008-0000-0000-000020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5" name="Text Box 31">
          <a:extLst>
            <a:ext uri="{FF2B5EF4-FFF2-40B4-BE49-F238E27FC236}">
              <a16:creationId xmlns:a16="http://schemas.microsoft.com/office/drawing/2014/main" id="{00000000-0008-0000-0000-000021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6" name="Text Box 32">
          <a:extLst>
            <a:ext uri="{FF2B5EF4-FFF2-40B4-BE49-F238E27FC236}">
              <a16:creationId xmlns:a16="http://schemas.microsoft.com/office/drawing/2014/main" id="{00000000-0008-0000-0000-000022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7" name="Text Box 31">
          <a:extLst>
            <a:ext uri="{FF2B5EF4-FFF2-40B4-BE49-F238E27FC236}">
              <a16:creationId xmlns:a16="http://schemas.microsoft.com/office/drawing/2014/main" id="{00000000-0008-0000-0000-000023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8" name="Text Box 32">
          <a:extLst>
            <a:ext uri="{FF2B5EF4-FFF2-40B4-BE49-F238E27FC236}">
              <a16:creationId xmlns:a16="http://schemas.microsoft.com/office/drawing/2014/main" id="{00000000-0008-0000-0000-000024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49" name="Text Box 31">
          <a:extLst>
            <a:ext uri="{FF2B5EF4-FFF2-40B4-BE49-F238E27FC236}">
              <a16:creationId xmlns:a16="http://schemas.microsoft.com/office/drawing/2014/main" id="{00000000-0008-0000-0000-000025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0" name="Text Box 32">
          <a:extLst>
            <a:ext uri="{FF2B5EF4-FFF2-40B4-BE49-F238E27FC236}">
              <a16:creationId xmlns:a16="http://schemas.microsoft.com/office/drawing/2014/main" id="{00000000-0008-0000-0000-000026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1" name="Text Box 31">
          <a:extLst>
            <a:ext uri="{FF2B5EF4-FFF2-40B4-BE49-F238E27FC236}">
              <a16:creationId xmlns:a16="http://schemas.microsoft.com/office/drawing/2014/main" id="{00000000-0008-0000-0000-000027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2" name="Text Box 32">
          <a:extLst>
            <a:ext uri="{FF2B5EF4-FFF2-40B4-BE49-F238E27FC236}">
              <a16:creationId xmlns:a16="http://schemas.microsoft.com/office/drawing/2014/main" id="{00000000-0008-0000-0000-000028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3" name="Text Box 31">
          <a:extLst>
            <a:ext uri="{FF2B5EF4-FFF2-40B4-BE49-F238E27FC236}">
              <a16:creationId xmlns:a16="http://schemas.microsoft.com/office/drawing/2014/main" id="{00000000-0008-0000-0000-000029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4" name="Text Box 32">
          <a:extLst>
            <a:ext uri="{FF2B5EF4-FFF2-40B4-BE49-F238E27FC236}">
              <a16:creationId xmlns:a16="http://schemas.microsoft.com/office/drawing/2014/main" id="{00000000-0008-0000-0000-00002A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5" name="Text Box 31">
          <a:extLst>
            <a:ext uri="{FF2B5EF4-FFF2-40B4-BE49-F238E27FC236}">
              <a16:creationId xmlns:a16="http://schemas.microsoft.com/office/drawing/2014/main" id="{00000000-0008-0000-0000-00002B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6" name="Text Box 32">
          <a:extLst>
            <a:ext uri="{FF2B5EF4-FFF2-40B4-BE49-F238E27FC236}">
              <a16:creationId xmlns:a16="http://schemas.microsoft.com/office/drawing/2014/main" id="{00000000-0008-0000-0000-00002C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7" name="Text Box 31">
          <a:extLst>
            <a:ext uri="{FF2B5EF4-FFF2-40B4-BE49-F238E27FC236}">
              <a16:creationId xmlns:a16="http://schemas.microsoft.com/office/drawing/2014/main" id="{00000000-0008-0000-0000-00002D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8" name="Text Box 32">
          <a:extLst>
            <a:ext uri="{FF2B5EF4-FFF2-40B4-BE49-F238E27FC236}">
              <a16:creationId xmlns:a16="http://schemas.microsoft.com/office/drawing/2014/main" id="{00000000-0008-0000-0000-00002E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59" name="Text Box 31">
          <a:extLst>
            <a:ext uri="{FF2B5EF4-FFF2-40B4-BE49-F238E27FC236}">
              <a16:creationId xmlns:a16="http://schemas.microsoft.com/office/drawing/2014/main" id="{00000000-0008-0000-0000-00002F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0" name="Text Box 32">
          <a:extLst>
            <a:ext uri="{FF2B5EF4-FFF2-40B4-BE49-F238E27FC236}">
              <a16:creationId xmlns:a16="http://schemas.microsoft.com/office/drawing/2014/main" id="{00000000-0008-0000-0000-000030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1" name="Text Box 31">
          <a:extLst>
            <a:ext uri="{FF2B5EF4-FFF2-40B4-BE49-F238E27FC236}">
              <a16:creationId xmlns:a16="http://schemas.microsoft.com/office/drawing/2014/main" id="{00000000-0008-0000-0000-000031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2" name="Text Box 32">
          <a:extLst>
            <a:ext uri="{FF2B5EF4-FFF2-40B4-BE49-F238E27FC236}">
              <a16:creationId xmlns:a16="http://schemas.microsoft.com/office/drawing/2014/main" id="{00000000-0008-0000-0000-000032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3" name="Text Box 31">
          <a:extLst>
            <a:ext uri="{FF2B5EF4-FFF2-40B4-BE49-F238E27FC236}">
              <a16:creationId xmlns:a16="http://schemas.microsoft.com/office/drawing/2014/main" id="{00000000-0008-0000-0000-000033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4" name="Text Box 32">
          <a:extLst>
            <a:ext uri="{FF2B5EF4-FFF2-40B4-BE49-F238E27FC236}">
              <a16:creationId xmlns:a16="http://schemas.microsoft.com/office/drawing/2014/main" id="{00000000-0008-0000-0000-000034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5" name="Text Box 31">
          <a:extLst>
            <a:ext uri="{FF2B5EF4-FFF2-40B4-BE49-F238E27FC236}">
              <a16:creationId xmlns:a16="http://schemas.microsoft.com/office/drawing/2014/main" id="{00000000-0008-0000-0000-000035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6" name="Text Box 32">
          <a:extLst>
            <a:ext uri="{FF2B5EF4-FFF2-40B4-BE49-F238E27FC236}">
              <a16:creationId xmlns:a16="http://schemas.microsoft.com/office/drawing/2014/main" id="{00000000-0008-0000-0000-000036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7" name="Text Box 31">
          <a:extLst>
            <a:ext uri="{FF2B5EF4-FFF2-40B4-BE49-F238E27FC236}">
              <a16:creationId xmlns:a16="http://schemas.microsoft.com/office/drawing/2014/main" id="{00000000-0008-0000-0000-000037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68" name="Text Box 32">
          <a:extLst>
            <a:ext uri="{FF2B5EF4-FFF2-40B4-BE49-F238E27FC236}">
              <a16:creationId xmlns:a16="http://schemas.microsoft.com/office/drawing/2014/main" id="{00000000-0008-0000-0000-000038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69" name="Text Box 31">
          <a:extLst>
            <a:ext uri="{FF2B5EF4-FFF2-40B4-BE49-F238E27FC236}">
              <a16:creationId xmlns:a16="http://schemas.microsoft.com/office/drawing/2014/main" id="{00000000-0008-0000-0000-000039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0" name="Text Box 32">
          <a:extLst>
            <a:ext uri="{FF2B5EF4-FFF2-40B4-BE49-F238E27FC236}">
              <a16:creationId xmlns:a16="http://schemas.microsoft.com/office/drawing/2014/main" id="{00000000-0008-0000-0000-00003A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1" name="Text Box 31">
          <a:extLst>
            <a:ext uri="{FF2B5EF4-FFF2-40B4-BE49-F238E27FC236}">
              <a16:creationId xmlns:a16="http://schemas.microsoft.com/office/drawing/2014/main" id="{00000000-0008-0000-0000-00003B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2" name="Text Box 32">
          <a:extLst>
            <a:ext uri="{FF2B5EF4-FFF2-40B4-BE49-F238E27FC236}">
              <a16:creationId xmlns:a16="http://schemas.microsoft.com/office/drawing/2014/main" id="{00000000-0008-0000-0000-00003C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3" name="Text Box 31">
          <a:extLst>
            <a:ext uri="{FF2B5EF4-FFF2-40B4-BE49-F238E27FC236}">
              <a16:creationId xmlns:a16="http://schemas.microsoft.com/office/drawing/2014/main" id="{00000000-0008-0000-0000-00003D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4" name="Text Box 32">
          <a:extLst>
            <a:ext uri="{FF2B5EF4-FFF2-40B4-BE49-F238E27FC236}">
              <a16:creationId xmlns:a16="http://schemas.microsoft.com/office/drawing/2014/main" id="{00000000-0008-0000-0000-00003E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5" name="Text Box 31">
          <a:extLst>
            <a:ext uri="{FF2B5EF4-FFF2-40B4-BE49-F238E27FC236}">
              <a16:creationId xmlns:a16="http://schemas.microsoft.com/office/drawing/2014/main" id="{00000000-0008-0000-0000-00003F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6" name="Text Box 32">
          <a:extLst>
            <a:ext uri="{FF2B5EF4-FFF2-40B4-BE49-F238E27FC236}">
              <a16:creationId xmlns:a16="http://schemas.microsoft.com/office/drawing/2014/main" id="{00000000-0008-0000-0000-000040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7" name="Text Box 31">
          <a:extLst>
            <a:ext uri="{FF2B5EF4-FFF2-40B4-BE49-F238E27FC236}">
              <a16:creationId xmlns:a16="http://schemas.microsoft.com/office/drawing/2014/main" id="{00000000-0008-0000-0000-000041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8" name="Text Box 32">
          <a:extLst>
            <a:ext uri="{FF2B5EF4-FFF2-40B4-BE49-F238E27FC236}">
              <a16:creationId xmlns:a16="http://schemas.microsoft.com/office/drawing/2014/main" id="{00000000-0008-0000-0000-000042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79" name="Text Box 31">
          <a:extLst>
            <a:ext uri="{FF2B5EF4-FFF2-40B4-BE49-F238E27FC236}">
              <a16:creationId xmlns:a16="http://schemas.microsoft.com/office/drawing/2014/main" id="{00000000-0008-0000-0000-000043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0" name="Text Box 32">
          <a:extLst>
            <a:ext uri="{FF2B5EF4-FFF2-40B4-BE49-F238E27FC236}">
              <a16:creationId xmlns:a16="http://schemas.microsoft.com/office/drawing/2014/main" id="{00000000-0008-0000-0000-000044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1" name="Text Box 31">
          <a:extLst>
            <a:ext uri="{FF2B5EF4-FFF2-40B4-BE49-F238E27FC236}">
              <a16:creationId xmlns:a16="http://schemas.microsoft.com/office/drawing/2014/main" id="{00000000-0008-0000-0000-000045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2" name="Text Box 32">
          <a:extLst>
            <a:ext uri="{FF2B5EF4-FFF2-40B4-BE49-F238E27FC236}">
              <a16:creationId xmlns:a16="http://schemas.microsoft.com/office/drawing/2014/main" id="{00000000-0008-0000-0000-000046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3" name="Text Box 31">
          <a:extLst>
            <a:ext uri="{FF2B5EF4-FFF2-40B4-BE49-F238E27FC236}">
              <a16:creationId xmlns:a16="http://schemas.microsoft.com/office/drawing/2014/main" id="{00000000-0008-0000-0000-000047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4" name="Text Box 32">
          <a:extLst>
            <a:ext uri="{FF2B5EF4-FFF2-40B4-BE49-F238E27FC236}">
              <a16:creationId xmlns:a16="http://schemas.microsoft.com/office/drawing/2014/main" id="{00000000-0008-0000-0000-000048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5" name="Text Box 31">
          <a:extLst>
            <a:ext uri="{FF2B5EF4-FFF2-40B4-BE49-F238E27FC236}">
              <a16:creationId xmlns:a16="http://schemas.microsoft.com/office/drawing/2014/main" id="{00000000-0008-0000-0000-000049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6" name="Text Box 32">
          <a:extLst>
            <a:ext uri="{FF2B5EF4-FFF2-40B4-BE49-F238E27FC236}">
              <a16:creationId xmlns:a16="http://schemas.microsoft.com/office/drawing/2014/main" id="{00000000-0008-0000-0000-00004A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7" name="Text Box 31">
          <a:extLst>
            <a:ext uri="{FF2B5EF4-FFF2-40B4-BE49-F238E27FC236}">
              <a16:creationId xmlns:a16="http://schemas.microsoft.com/office/drawing/2014/main" id="{00000000-0008-0000-0000-00004B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8" name="Text Box 32">
          <a:extLst>
            <a:ext uri="{FF2B5EF4-FFF2-40B4-BE49-F238E27FC236}">
              <a16:creationId xmlns:a16="http://schemas.microsoft.com/office/drawing/2014/main" id="{00000000-0008-0000-0000-00004C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89" name="Text Box 31">
          <a:extLst>
            <a:ext uri="{FF2B5EF4-FFF2-40B4-BE49-F238E27FC236}">
              <a16:creationId xmlns:a16="http://schemas.microsoft.com/office/drawing/2014/main" id="{00000000-0008-0000-0000-00004D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90" name="Text Box 32">
          <a:extLst>
            <a:ext uri="{FF2B5EF4-FFF2-40B4-BE49-F238E27FC236}">
              <a16:creationId xmlns:a16="http://schemas.microsoft.com/office/drawing/2014/main" id="{00000000-0008-0000-0000-00004E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91" name="Text Box 31">
          <a:extLst>
            <a:ext uri="{FF2B5EF4-FFF2-40B4-BE49-F238E27FC236}">
              <a16:creationId xmlns:a16="http://schemas.microsoft.com/office/drawing/2014/main" id="{00000000-0008-0000-0000-00004F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92" name="Text Box 32">
          <a:extLst>
            <a:ext uri="{FF2B5EF4-FFF2-40B4-BE49-F238E27FC236}">
              <a16:creationId xmlns:a16="http://schemas.microsoft.com/office/drawing/2014/main" id="{00000000-0008-0000-0000-000050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93" name="Text Box 31">
          <a:extLst>
            <a:ext uri="{FF2B5EF4-FFF2-40B4-BE49-F238E27FC236}">
              <a16:creationId xmlns:a16="http://schemas.microsoft.com/office/drawing/2014/main" id="{00000000-0008-0000-0000-000051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94" name="Text Box 32">
          <a:extLst>
            <a:ext uri="{FF2B5EF4-FFF2-40B4-BE49-F238E27FC236}">
              <a16:creationId xmlns:a16="http://schemas.microsoft.com/office/drawing/2014/main" id="{00000000-0008-0000-0000-000052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95" name="Text Box 31">
          <a:extLst>
            <a:ext uri="{FF2B5EF4-FFF2-40B4-BE49-F238E27FC236}">
              <a16:creationId xmlns:a16="http://schemas.microsoft.com/office/drawing/2014/main" id="{00000000-0008-0000-0000-000053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96" name="Text Box 32">
          <a:extLst>
            <a:ext uri="{FF2B5EF4-FFF2-40B4-BE49-F238E27FC236}">
              <a16:creationId xmlns:a16="http://schemas.microsoft.com/office/drawing/2014/main" id="{00000000-0008-0000-0000-000054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xdr:row>
      <xdr:rowOff>0</xdr:rowOff>
    </xdr:from>
    <xdr:ext cx="76200" cy="85725"/>
    <xdr:sp macro="" textlink="">
      <xdr:nvSpPr>
        <xdr:cNvPr id="597" name="Text Box 31">
          <a:extLst>
            <a:ext uri="{FF2B5EF4-FFF2-40B4-BE49-F238E27FC236}">
              <a16:creationId xmlns:a16="http://schemas.microsoft.com/office/drawing/2014/main" id="{00000000-0008-0000-0000-000055020000}"/>
            </a:ext>
          </a:extLst>
        </xdr:cNvPr>
        <xdr:cNvSpPr txBox="1">
          <a:spLocks noChangeArrowheads="1"/>
        </xdr:cNvSpPr>
      </xdr:nvSpPr>
      <xdr:spPr bwMode="auto">
        <a:xfrm>
          <a:off x="4972050" y="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2</xdr:row>
      <xdr:rowOff>0</xdr:rowOff>
    </xdr:from>
    <xdr:ext cx="76200" cy="85725"/>
    <xdr:sp macro="" textlink="">
      <xdr:nvSpPr>
        <xdr:cNvPr id="598" name="Text Box 32">
          <a:extLst>
            <a:ext uri="{FF2B5EF4-FFF2-40B4-BE49-F238E27FC236}">
              <a16:creationId xmlns:a16="http://schemas.microsoft.com/office/drawing/2014/main" id="{00000000-0008-0000-0000-000056020000}"/>
            </a:ext>
          </a:extLst>
        </xdr:cNvPr>
        <xdr:cNvSpPr txBox="1">
          <a:spLocks noChangeArrowheads="1"/>
        </xdr:cNvSpPr>
      </xdr:nvSpPr>
      <xdr:spPr bwMode="auto">
        <a:xfrm>
          <a:off x="5324475" y="1809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599" name="Text Box 31">
          <a:extLst>
            <a:ext uri="{FF2B5EF4-FFF2-40B4-BE49-F238E27FC236}">
              <a16:creationId xmlns:a16="http://schemas.microsoft.com/office/drawing/2014/main" id="{00000000-0008-0000-0000-000057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0" name="Text Box 32">
          <a:extLst>
            <a:ext uri="{FF2B5EF4-FFF2-40B4-BE49-F238E27FC236}">
              <a16:creationId xmlns:a16="http://schemas.microsoft.com/office/drawing/2014/main" id="{00000000-0008-0000-0000-000058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1" name="Text Box 31">
          <a:extLst>
            <a:ext uri="{FF2B5EF4-FFF2-40B4-BE49-F238E27FC236}">
              <a16:creationId xmlns:a16="http://schemas.microsoft.com/office/drawing/2014/main" id="{00000000-0008-0000-0000-000059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2" name="Text Box 32">
          <a:extLst>
            <a:ext uri="{FF2B5EF4-FFF2-40B4-BE49-F238E27FC236}">
              <a16:creationId xmlns:a16="http://schemas.microsoft.com/office/drawing/2014/main" id="{00000000-0008-0000-0000-00005A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3" name="Text Box 31">
          <a:extLst>
            <a:ext uri="{FF2B5EF4-FFF2-40B4-BE49-F238E27FC236}">
              <a16:creationId xmlns:a16="http://schemas.microsoft.com/office/drawing/2014/main" id="{00000000-0008-0000-0000-00005B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4" name="Text Box 32">
          <a:extLst>
            <a:ext uri="{FF2B5EF4-FFF2-40B4-BE49-F238E27FC236}">
              <a16:creationId xmlns:a16="http://schemas.microsoft.com/office/drawing/2014/main" id="{00000000-0008-0000-0000-00005C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5" name="Text Box 31">
          <a:extLst>
            <a:ext uri="{FF2B5EF4-FFF2-40B4-BE49-F238E27FC236}">
              <a16:creationId xmlns:a16="http://schemas.microsoft.com/office/drawing/2014/main" id="{00000000-0008-0000-0000-00005D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6" name="Text Box 32">
          <a:extLst>
            <a:ext uri="{FF2B5EF4-FFF2-40B4-BE49-F238E27FC236}">
              <a16:creationId xmlns:a16="http://schemas.microsoft.com/office/drawing/2014/main" id="{00000000-0008-0000-0000-00005E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7" name="Text Box 31">
          <a:extLst>
            <a:ext uri="{FF2B5EF4-FFF2-40B4-BE49-F238E27FC236}">
              <a16:creationId xmlns:a16="http://schemas.microsoft.com/office/drawing/2014/main" id="{00000000-0008-0000-0000-00005F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8" name="Text Box 32">
          <a:extLst>
            <a:ext uri="{FF2B5EF4-FFF2-40B4-BE49-F238E27FC236}">
              <a16:creationId xmlns:a16="http://schemas.microsoft.com/office/drawing/2014/main" id="{00000000-0008-0000-0000-000060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09" name="Text Box 31">
          <a:extLst>
            <a:ext uri="{FF2B5EF4-FFF2-40B4-BE49-F238E27FC236}">
              <a16:creationId xmlns:a16="http://schemas.microsoft.com/office/drawing/2014/main" id="{00000000-0008-0000-0000-000061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0" name="Text Box 32">
          <a:extLst>
            <a:ext uri="{FF2B5EF4-FFF2-40B4-BE49-F238E27FC236}">
              <a16:creationId xmlns:a16="http://schemas.microsoft.com/office/drawing/2014/main" id="{00000000-0008-0000-0000-000062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1" name="Text Box 31">
          <a:extLst>
            <a:ext uri="{FF2B5EF4-FFF2-40B4-BE49-F238E27FC236}">
              <a16:creationId xmlns:a16="http://schemas.microsoft.com/office/drawing/2014/main" id="{00000000-0008-0000-0000-000063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2" name="Text Box 32">
          <a:extLst>
            <a:ext uri="{FF2B5EF4-FFF2-40B4-BE49-F238E27FC236}">
              <a16:creationId xmlns:a16="http://schemas.microsoft.com/office/drawing/2014/main" id="{00000000-0008-0000-0000-000064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3" name="Text Box 31">
          <a:extLst>
            <a:ext uri="{FF2B5EF4-FFF2-40B4-BE49-F238E27FC236}">
              <a16:creationId xmlns:a16="http://schemas.microsoft.com/office/drawing/2014/main" id="{00000000-0008-0000-0000-000065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4" name="Text Box 32">
          <a:extLst>
            <a:ext uri="{FF2B5EF4-FFF2-40B4-BE49-F238E27FC236}">
              <a16:creationId xmlns:a16="http://schemas.microsoft.com/office/drawing/2014/main" id="{00000000-0008-0000-0000-000066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5" name="Text Box 31">
          <a:extLst>
            <a:ext uri="{FF2B5EF4-FFF2-40B4-BE49-F238E27FC236}">
              <a16:creationId xmlns:a16="http://schemas.microsoft.com/office/drawing/2014/main" id="{00000000-0008-0000-0000-000067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6" name="Text Box 32">
          <a:extLst>
            <a:ext uri="{FF2B5EF4-FFF2-40B4-BE49-F238E27FC236}">
              <a16:creationId xmlns:a16="http://schemas.microsoft.com/office/drawing/2014/main" id="{00000000-0008-0000-0000-000068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7" name="Text Box 31">
          <a:extLst>
            <a:ext uri="{FF2B5EF4-FFF2-40B4-BE49-F238E27FC236}">
              <a16:creationId xmlns:a16="http://schemas.microsoft.com/office/drawing/2014/main" id="{00000000-0008-0000-0000-000069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8" name="Text Box 32">
          <a:extLst>
            <a:ext uri="{FF2B5EF4-FFF2-40B4-BE49-F238E27FC236}">
              <a16:creationId xmlns:a16="http://schemas.microsoft.com/office/drawing/2014/main" id="{00000000-0008-0000-0000-00006A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19" name="Text Box 31">
          <a:extLst>
            <a:ext uri="{FF2B5EF4-FFF2-40B4-BE49-F238E27FC236}">
              <a16:creationId xmlns:a16="http://schemas.microsoft.com/office/drawing/2014/main" id="{00000000-0008-0000-0000-00006B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0" name="Text Box 32">
          <a:extLst>
            <a:ext uri="{FF2B5EF4-FFF2-40B4-BE49-F238E27FC236}">
              <a16:creationId xmlns:a16="http://schemas.microsoft.com/office/drawing/2014/main" id="{00000000-0008-0000-0000-00006C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1" name="Text Box 31">
          <a:extLst>
            <a:ext uri="{FF2B5EF4-FFF2-40B4-BE49-F238E27FC236}">
              <a16:creationId xmlns:a16="http://schemas.microsoft.com/office/drawing/2014/main" id="{00000000-0008-0000-0000-00006D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2" name="Text Box 32">
          <a:extLst>
            <a:ext uri="{FF2B5EF4-FFF2-40B4-BE49-F238E27FC236}">
              <a16:creationId xmlns:a16="http://schemas.microsoft.com/office/drawing/2014/main" id="{00000000-0008-0000-0000-00006E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3" name="Text Box 31">
          <a:extLst>
            <a:ext uri="{FF2B5EF4-FFF2-40B4-BE49-F238E27FC236}">
              <a16:creationId xmlns:a16="http://schemas.microsoft.com/office/drawing/2014/main" id="{00000000-0008-0000-0000-00006F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4" name="Text Box 32">
          <a:extLst>
            <a:ext uri="{FF2B5EF4-FFF2-40B4-BE49-F238E27FC236}">
              <a16:creationId xmlns:a16="http://schemas.microsoft.com/office/drawing/2014/main" id="{00000000-0008-0000-0000-000070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5" name="Text Box 31">
          <a:extLst>
            <a:ext uri="{FF2B5EF4-FFF2-40B4-BE49-F238E27FC236}">
              <a16:creationId xmlns:a16="http://schemas.microsoft.com/office/drawing/2014/main" id="{00000000-0008-0000-0000-000071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6" name="Text Box 32">
          <a:extLst>
            <a:ext uri="{FF2B5EF4-FFF2-40B4-BE49-F238E27FC236}">
              <a16:creationId xmlns:a16="http://schemas.microsoft.com/office/drawing/2014/main" id="{00000000-0008-0000-0000-000072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7" name="Text Box 31">
          <a:extLst>
            <a:ext uri="{FF2B5EF4-FFF2-40B4-BE49-F238E27FC236}">
              <a16:creationId xmlns:a16="http://schemas.microsoft.com/office/drawing/2014/main" id="{00000000-0008-0000-0000-000073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8" name="Text Box 32">
          <a:extLst>
            <a:ext uri="{FF2B5EF4-FFF2-40B4-BE49-F238E27FC236}">
              <a16:creationId xmlns:a16="http://schemas.microsoft.com/office/drawing/2014/main" id="{00000000-0008-0000-0000-000074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29" name="Text Box 31">
          <a:extLst>
            <a:ext uri="{FF2B5EF4-FFF2-40B4-BE49-F238E27FC236}">
              <a16:creationId xmlns:a16="http://schemas.microsoft.com/office/drawing/2014/main" id="{00000000-0008-0000-0000-000075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0" name="Text Box 32">
          <a:extLst>
            <a:ext uri="{FF2B5EF4-FFF2-40B4-BE49-F238E27FC236}">
              <a16:creationId xmlns:a16="http://schemas.microsoft.com/office/drawing/2014/main" id="{00000000-0008-0000-0000-000076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1" name="Text Box 31">
          <a:extLst>
            <a:ext uri="{FF2B5EF4-FFF2-40B4-BE49-F238E27FC236}">
              <a16:creationId xmlns:a16="http://schemas.microsoft.com/office/drawing/2014/main" id="{00000000-0008-0000-0000-000077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2" name="Text Box 32">
          <a:extLst>
            <a:ext uri="{FF2B5EF4-FFF2-40B4-BE49-F238E27FC236}">
              <a16:creationId xmlns:a16="http://schemas.microsoft.com/office/drawing/2014/main" id="{00000000-0008-0000-0000-000078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3" name="Text Box 31">
          <a:extLst>
            <a:ext uri="{FF2B5EF4-FFF2-40B4-BE49-F238E27FC236}">
              <a16:creationId xmlns:a16="http://schemas.microsoft.com/office/drawing/2014/main" id="{00000000-0008-0000-0000-000079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4" name="Text Box 32">
          <a:extLst>
            <a:ext uri="{FF2B5EF4-FFF2-40B4-BE49-F238E27FC236}">
              <a16:creationId xmlns:a16="http://schemas.microsoft.com/office/drawing/2014/main" id="{00000000-0008-0000-0000-00007A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5" name="Text Box 31">
          <a:extLst>
            <a:ext uri="{FF2B5EF4-FFF2-40B4-BE49-F238E27FC236}">
              <a16:creationId xmlns:a16="http://schemas.microsoft.com/office/drawing/2014/main" id="{00000000-0008-0000-0000-00007B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6" name="Text Box 32">
          <a:extLst>
            <a:ext uri="{FF2B5EF4-FFF2-40B4-BE49-F238E27FC236}">
              <a16:creationId xmlns:a16="http://schemas.microsoft.com/office/drawing/2014/main" id="{00000000-0008-0000-0000-00007C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7" name="Text Box 31">
          <a:extLst>
            <a:ext uri="{FF2B5EF4-FFF2-40B4-BE49-F238E27FC236}">
              <a16:creationId xmlns:a16="http://schemas.microsoft.com/office/drawing/2014/main" id="{00000000-0008-0000-0000-00007D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8" name="Text Box 32">
          <a:extLst>
            <a:ext uri="{FF2B5EF4-FFF2-40B4-BE49-F238E27FC236}">
              <a16:creationId xmlns:a16="http://schemas.microsoft.com/office/drawing/2014/main" id="{00000000-0008-0000-0000-00007E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39" name="Text Box 31">
          <a:extLst>
            <a:ext uri="{FF2B5EF4-FFF2-40B4-BE49-F238E27FC236}">
              <a16:creationId xmlns:a16="http://schemas.microsoft.com/office/drawing/2014/main" id="{00000000-0008-0000-0000-00007F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40" name="Text Box 32">
          <a:extLst>
            <a:ext uri="{FF2B5EF4-FFF2-40B4-BE49-F238E27FC236}">
              <a16:creationId xmlns:a16="http://schemas.microsoft.com/office/drawing/2014/main" id="{00000000-0008-0000-0000-000080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41" name="Text Box 31">
          <a:extLst>
            <a:ext uri="{FF2B5EF4-FFF2-40B4-BE49-F238E27FC236}">
              <a16:creationId xmlns:a16="http://schemas.microsoft.com/office/drawing/2014/main" id="{00000000-0008-0000-0000-000081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42" name="Text Box 32">
          <a:extLst>
            <a:ext uri="{FF2B5EF4-FFF2-40B4-BE49-F238E27FC236}">
              <a16:creationId xmlns:a16="http://schemas.microsoft.com/office/drawing/2014/main" id="{00000000-0008-0000-0000-000082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43" name="Text Box 31">
          <a:extLst>
            <a:ext uri="{FF2B5EF4-FFF2-40B4-BE49-F238E27FC236}">
              <a16:creationId xmlns:a16="http://schemas.microsoft.com/office/drawing/2014/main" id="{00000000-0008-0000-0000-000083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44" name="Text Box 32">
          <a:extLst>
            <a:ext uri="{FF2B5EF4-FFF2-40B4-BE49-F238E27FC236}">
              <a16:creationId xmlns:a16="http://schemas.microsoft.com/office/drawing/2014/main" id="{00000000-0008-0000-0000-000084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45" name="Text Box 31">
          <a:extLst>
            <a:ext uri="{FF2B5EF4-FFF2-40B4-BE49-F238E27FC236}">
              <a16:creationId xmlns:a16="http://schemas.microsoft.com/office/drawing/2014/main" id="{00000000-0008-0000-0000-000085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646" name="Text Box 32">
          <a:extLst>
            <a:ext uri="{FF2B5EF4-FFF2-40B4-BE49-F238E27FC236}">
              <a16:creationId xmlns:a16="http://schemas.microsoft.com/office/drawing/2014/main" id="{00000000-0008-0000-0000-00008602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76</xdr:row>
      <xdr:rowOff>0</xdr:rowOff>
    </xdr:from>
    <xdr:to>
      <xdr:col>5</xdr:col>
      <xdr:colOff>76200</xdr:colOff>
      <xdr:row>76</xdr:row>
      <xdr:rowOff>85725</xdr:rowOff>
    </xdr:to>
    <xdr:sp macro="" textlink="">
      <xdr:nvSpPr>
        <xdr:cNvPr id="647" name="Text Box 31">
          <a:extLst>
            <a:ext uri="{FF2B5EF4-FFF2-40B4-BE49-F238E27FC236}">
              <a16:creationId xmlns:a16="http://schemas.microsoft.com/office/drawing/2014/main" id="{00000000-0008-0000-0000-000087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648" name="Text Box 32">
          <a:extLst>
            <a:ext uri="{FF2B5EF4-FFF2-40B4-BE49-F238E27FC236}">
              <a16:creationId xmlns:a16="http://schemas.microsoft.com/office/drawing/2014/main" id="{00000000-0008-0000-0000-000088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649" name="Text Box 31">
          <a:extLst>
            <a:ext uri="{FF2B5EF4-FFF2-40B4-BE49-F238E27FC236}">
              <a16:creationId xmlns:a16="http://schemas.microsoft.com/office/drawing/2014/main" id="{00000000-0008-0000-0000-000089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650" name="Text Box 32">
          <a:extLst>
            <a:ext uri="{FF2B5EF4-FFF2-40B4-BE49-F238E27FC236}">
              <a16:creationId xmlns:a16="http://schemas.microsoft.com/office/drawing/2014/main" id="{00000000-0008-0000-0000-00008A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651" name="Text Box 31">
          <a:extLst>
            <a:ext uri="{FF2B5EF4-FFF2-40B4-BE49-F238E27FC236}">
              <a16:creationId xmlns:a16="http://schemas.microsoft.com/office/drawing/2014/main" id="{00000000-0008-0000-0000-00008B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652" name="Text Box 32">
          <a:extLst>
            <a:ext uri="{FF2B5EF4-FFF2-40B4-BE49-F238E27FC236}">
              <a16:creationId xmlns:a16="http://schemas.microsoft.com/office/drawing/2014/main" id="{00000000-0008-0000-0000-00008C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76</xdr:row>
      <xdr:rowOff>0</xdr:rowOff>
    </xdr:from>
    <xdr:ext cx="76200" cy="85725"/>
    <xdr:sp macro="" textlink="">
      <xdr:nvSpPr>
        <xdr:cNvPr id="653" name="Text Box 31">
          <a:extLst>
            <a:ext uri="{FF2B5EF4-FFF2-40B4-BE49-F238E27FC236}">
              <a16:creationId xmlns:a16="http://schemas.microsoft.com/office/drawing/2014/main" id="{00000000-0008-0000-0000-00008D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54" name="Text Box 32">
          <a:extLst>
            <a:ext uri="{FF2B5EF4-FFF2-40B4-BE49-F238E27FC236}">
              <a16:creationId xmlns:a16="http://schemas.microsoft.com/office/drawing/2014/main" id="{00000000-0008-0000-0000-00008E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55" name="Text Box 31">
          <a:extLst>
            <a:ext uri="{FF2B5EF4-FFF2-40B4-BE49-F238E27FC236}">
              <a16:creationId xmlns:a16="http://schemas.microsoft.com/office/drawing/2014/main" id="{00000000-0008-0000-0000-00008F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56" name="Text Box 32">
          <a:extLst>
            <a:ext uri="{FF2B5EF4-FFF2-40B4-BE49-F238E27FC236}">
              <a16:creationId xmlns:a16="http://schemas.microsoft.com/office/drawing/2014/main" id="{00000000-0008-0000-0000-000090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57" name="Text Box 31">
          <a:extLst>
            <a:ext uri="{FF2B5EF4-FFF2-40B4-BE49-F238E27FC236}">
              <a16:creationId xmlns:a16="http://schemas.microsoft.com/office/drawing/2014/main" id="{00000000-0008-0000-0000-000091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58" name="Text Box 32">
          <a:extLst>
            <a:ext uri="{FF2B5EF4-FFF2-40B4-BE49-F238E27FC236}">
              <a16:creationId xmlns:a16="http://schemas.microsoft.com/office/drawing/2014/main" id="{00000000-0008-0000-0000-000092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59" name="Text Box 31">
          <a:extLst>
            <a:ext uri="{FF2B5EF4-FFF2-40B4-BE49-F238E27FC236}">
              <a16:creationId xmlns:a16="http://schemas.microsoft.com/office/drawing/2014/main" id="{00000000-0008-0000-0000-000093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0" name="Text Box 32">
          <a:extLst>
            <a:ext uri="{FF2B5EF4-FFF2-40B4-BE49-F238E27FC236}">
              <a16:creationId xmlns:a16="http://schemas.microsoft.com/office/drawing/2014/main" id="{00000000-0008-0000-0000-000094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1" name="Text Box 31">
          <a:extLst>
            <a:ext uri="{FF2B5EF4-FFF2-40B4-BE49-F238E27FC236}">
              <a16:creationId xmlns:a16="http://schemas.microsoft.com/office/drawing/2014/main" id="{00000000-0008-0000-0000-000095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2" name="Text Box 32">
          <a:extLst>
            <a:ext uri="{FF2B5EF4-FFF2-40B4-BE49-F238E27FC236}">
              <a16:creationId xmlns:a16="http://schemas.microsoft.com/office/drawing/2014/main" id="{00000000-0008-0000-0000-000096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3" name="Text Box 31">
          <a:extLst>
            <a:ext uri="{FF2B5EF4-FFF2-40B4-BE49-F238E27FC236}">
              <a16:creationId xmlns:a16="http://schemas.microsoft.com/office/drawing/2014/main" id="{00000000-0008-0000-0000-000097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4" name="Text Box 32">
          <a:extLst>
            <a:ext uri="{FF2B5EF4-FFF2-40B4-BE49-F238E27FC236}">
              <a16:creationId xmlns:a16="http://schemas.microsoft.com/office/drawing/2014/main" id="{00000000-0008-0000-0000-000098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5" name="Text Box 31">
          <a:extLst>
            <a:ext uri="{FF2B5EF4-FFF2-40B4-BE49-F238E27FC236}">
              <a16:creationId xmlns:a16="http://schemas.microsoft.com/office/drawing/2014/main" id="{00000000-0008-0000-0000-000099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6" name="Text Box 32">
          <a:extLst>
            <a:ext uri="{FF2B5EF4-FFF2-40B4-BE49-F238E27FC236}">
              <a16:creationId xmlns:a16="http://schemas.microsoft.com/office/drawing/2014/main" id="{00000000-0008-0000-0000-00009A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7" name="Text Box 31">
          <a:extLst>
            <a:ext uri="{FF2B5EF4-FFF2-40B4-BE49-F238E27FC236}">
              <a16:creationId xmlns:a16="http://schemas.microsoft.com/office/drawing/2014/main" id="{00000000-0008-0000-0000-00009B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8" name="Text Box 32">
          <a:extLst>
            <a:ext uri="{FF2B5EF4-FFF2-40B4-BE49-F238E27FC236}">
              <a16:creationId xmlns:a16="http://schemas.microsoft.com/office/drawing/2014/main" id="{00000000-0008-0000-0000-00009C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69" name="Text Box 31">
          <a:extLst>
            <a:ext uri="{FF2B5EF4-FFF2-40B4-BE49-F238E27FC236}">
              <a16:creationId xmlns:a16="http://schemas.microsoft.com/office/drawing/2014/main" id="{00000000-0008-0000-0000-00009D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0" name="Text Box 32">
          <a:extLst>
            <a:ext uri="{FF2B5EF4-FFF2-40B4-BE49-F238E27FC236}">
              <a16:creationId xmlns:a16="http://schemas.microsoft.com/office/drawing/2014/main" id="{00000000-0008-0000-0000-00009E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1" name="Text Box 31">
          <a:extLst>
            <a:ext uri="{FF2B5EF4-FFF2-40B4-BE49-F238E27FC236}">
              <a16:creationId xmlns:a16="http://schemas.microsoft.com/office/drawing/2014/main" id="{00000000-0008-0000-0000-00009F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2" name="Text Box 32">
          <a:extLst>
            <a:ext uri="{FF2B5EF4-FFF2-40B4-BE49-F238E27FC236}">
              <a16:creationId xmlns:a16="http://schemas.microsoft.com/office/drawing/2014/main" id="{00000000-0008-0000-0000-0000A0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3" name="Text Box 31">
          <a:extLst>
            <a:ext uri="{FF2B5EF4-FFF2-40B4-BE49-F238E27FC236}">
              <a16:creationId xmlns:a16="http://schemas.microsoft.com/office/drawing/2014/main" id="{00000000-0008-0000-0000-0000A1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4" name="Text Box 32">
          <a:extLst>
            <a:ext uri="{FF2B5EF4-FFF2-40B4-BE49-F238E27FC236}">
              <a16:creationId xmlns:a16="http://schemas.microsoft.com/office/drawing/2014/main" id="{00000000-0008-0000-0000-0000A2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5" name="Text Box 31">
          <a:extLst>
            <a:ext uri="{FF2B5EF4-FFF2-40B4-BE49-F238E27FC236}">
              <a16:creationId xmlns:a16="http://schemas.microsoft.com/office/drawing/2014/main" id="{00000000-0008-0000-0000-0000A3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6" name="Text Box 32">
          <a:extLst>
            <a:ext uri="{FF2B5EF4-FFF2-40B4-BE49-F238E27FC236}">
              <a16:creationId xmlns:a16="http://schemas.microsoft.com/office/drawing/2014/main" id="{00000000-0008-0000-0000-0000A4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7" name="Text Box 31">
          <a:extLst>
            <a:ext uri="{FF2B5EF4-FFF2-40B4-BE49-F238E27FC236}">
              <a16:creationId xmlns:a16="http://schemas.microsoft.com/office/drawing/2014/main" id="{00000000-0008-0000-0000-0000A5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8" name="Text Box 32">
          <a:extLst>
            <a:ext uri="{FF2B5EF4-FFF2-40B4-BE49-F238E27FC236}">
              <a16:creationId xmlns:a16="http://schemas.microsoft.com/office/drawing/2014/main" id="{00000000-0008-0000-0000-0000A6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79" name="Text Box 31">
          <a:extLst>
            <a:ext uri="{FF2B5EF4-FFF2-40B4-BE49-F238E27FC236}">
              <a16:creationId xmlns:a16="http://schemas.microsoft.com/office/drawing/2014/main" id="{00000000-0008-0000-0000-0000A7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0" name="Text Box 32">
          <a:extLst>
            <a:ext uri="{FF2B5EF4-FFF2-40B4-BE49-F238E27FC236}">
              <a16:creationId xmlns:a16="http://schemas.microsoft.com/office/drawing/2014/main" id="{00000000-0008-0000-0000-0000A8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1" name="Text Box 31">
          <a:extLst>
            <a:ext uri="{FF2B5EF4-FFF2-40B4-BE49-F238E27FC236}">
              <a16:creationId xmlns:a16="http://schemas.microsoft.com/office/drawing/2014/main" id="{00000000-0008-0000-0000-0000A9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2" name="Text Box 32">
          <a:extLst>
            <a:ext uri="{FF2B5EF4-FFF2-40B4-BE49-F238E27FC236}">
              <a16:creationId xmlns:a16="http://schemas.microsoft.com/office/drawing/2014/main" id="{00000000-0008-0000-0000-0000AA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3" name="Text Box 31">
          <a:extLst>
            <a:ext uri="{FF2B5EF4-FFF2-40B4-BE49-F238E27FC236}">
              <a16:creationId xmlns:a16="http://schemas.microsoft.com/office/drawing/2014/main" id="{00000000-0008-0000-0000-0000AB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4" name="Text Box 32">
          <a:extLst>
            <a:ext uri="{FF2B5EF4-FFF2-40B4-BE49-F238E27FC236}">
              <a16:creationId xmlns:a16="http://schemas.microsoft.com/office/drawing/2014/main" id="{00000000-0008-0000-0000-0000AC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5" name="Text Box 31">
          <a:extLst>
            <a:ext uri="{FF2B5EF4-FFF2-40B4-BE49-F238E27FC236}">
              <a16:creationId xmlns:a16="http://schemas.microsoft.com/office/drawing/2014/main" id="{00000000-0008-0000-0000-0000AD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6" name="Text Box 32">
          <a:extLst>
            <a:ext uri="{FF2B5EF4-FFF2-40B4-BE49-F238E27FC236}">
              <a16:creationId xmlns:a16="http://schemas.microsoft.com/office/drawing/2014/main" id="{00000000-0008-0000-0000-0000AE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7" name="Text Box 31">
          <a:extLst>
            <a:ext uri="{FF2B5EF4-FFF2-40B4-BE49-F238E27FC236}">
              <a16:creationId xmlns:a16="http://schemas.microsoft.com/office/drawing/2014/main" id="{00000000-0008-0000-0000-0000AF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8" name="Text Box 32">
          <a:extLst>
            <a:ext uri="{FF2B5EF4-FFF2-40B4-BE49-F238E27FC236}">
              <a16:creationId xmlns:a16="http://schemas.microsoft.com/office/drawing/2014/main" id="{00000000-0008-0000-0000-0000B0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89" name="Text Box 31">
          <a:extLst>
            <a:ext uri="{FF2B5EF4-FFF2-40B4-BE49-F238E27FC236}">
              <a16:creationId xmlns:a16="http://schemas.microsoft.com/office/drawing/2014/main" id="{00000000-0008-0000-0000-0000B1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0" name="Text Box 32">
          <a:extLst>
            <a:ext uri="{FF2B5EF4-FFF2-40B4-BE49-F238E27FC236}">
              <a16:creationId xmlns:a16="http://schemas.microsoft.com/office/drawing/2014/main" id="{00000000-0008-0000-0000-0000B2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1" name="Text Box 31">
          <a:extLst>
            <a:ext uri="{FF2B5EF4-FFF2-40B4-BE49-F238E27FC236}">
              <a16:creationId xmlns:a16="http://schemas.microsoft.com/office/drawing/2014/main" id="{00000000-0008-0000-0000-0000B3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2" name="Text Box 32">
          <a:extLst>
            <a:ext uri="{FF2B5EF4-FFF2-40B4-BE49-F238E27FC236}">
              <a16:creationId xmlns:a16="http://schemas.microsoft.com/office/drawing/2014/main" id="{00000000-0008-0000-0000-0000B4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3" name="Text Box 31">
          <a:extLst>
            <a:ext uri="{FF2B5EF4-FFF2-40B4-BE49-F238E27FC236}">
              <a16:creationId xmlns:a16="http://schemas.microsoft.com/office/drawing/2014/main" id="{00000000-0008-0000-0000-0000B5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4" name="Text Box 32">
          <a:extLst>
            <a:ext uri="{FF2B5EF4-FFF2-40B4-BE49-F238E27FC236}">
              <a16:creationId xmlns:a16="http://schemas.microsoft.com/office/drawing/2014/main" id="{00000000-0008-0000-0000-0000B6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5" name="Text Box 31">
          <a:extLst>
            <a:ext uri="{FF2B5EF4-FFF2-40B4-BE49-F238E27FC236}">
              <a16:creationId xmlns:a16="http://schemas.microsoft.com/office/drawing/2014/main" id="{00000000-0008-0000-0000-0000B7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6" name="Text Box 32">
          <a:extLst>
            <a:ext uri="{FF2B5EF4-FFF2-40B4-BE49-F238E27FC236}">
              <a16:creationId xmlns:a16="http://schemas.microsoft.com/office/drawing/2014/main" id="{00000000-0008-0000-0000-0000B8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7" name="Text Box 31">
          <a:extLst>
            <a:ext uri="{FF2B5EF4-FFF2-40B4-BE49-F238E27FC236}">
              <a16:creationId xmlns:a16="http://schemas.microsoft.com/office/drawing/2014/main" id="{00000000-0008-0000-0000-0000B9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8" name="Text Box 32">
          <a:extLst>
            <a:ext uri="{FF2B5EF4-FFF2-40B4-BE49-F238E27FC236}">
              <a16:creationId xmlns:a16="http://schemas.microsoft.com/office/drawing/2014/main" id="{00000000-0008-0000-0000-0000BA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699" name="Text Box 31">
          <a:extLst>
            <a:ext uri="{FF2B5EF4-FFF2-40B4-BE49-F238E27FC236}">
              <a16:creationId xmlns:a16="http://schemas.microsoft.com/office/drawing/2014/main" id="{00000000-0008-0000-0000-0000BB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0" name="Text Box 32">
          <a:extLst>
            <a:ext uri="{FF2B5EF4-FFF2-40B4-BE49-F238E27FC236}">
              <a16:creationId xmlns:a16="http://schemas.microsoft.com/office/drawing/2014/main" id="{00000000-0008-0000-0000-0000BC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1" name="Text Box 31">
          <a:extLst>
            <a:ext uri="{FF2B5EF4-FFF2-40B4-BE49-F238E27FC236}">
              <a16:creationId xmlns:a16="http://schemas.microsoft.com/office/drawing/2014/main" id="{00000000-0008-0000-0000-0000BD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2" name="Text Box 32">
          <a:extLst>
            <a:ext uri="{FF2B5EF4-FFF2-40B4-BE49-F238E27FC236}">
              <a16:creationId xmlns:a16="http://schemas.microsoft.com/office/drawing/2014/main" id="{00000000-0008-0000-0000-0000BE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3" name="Text Box 31">
          <a:extLst>
            <a:ext uri="{FF2B5EF4-FFF2-40B4-BE49-F238E27FC236}">
              <a16:creationId xmlns:a16="http://schemas.microsoft.com/office/drawing/2014/main" id="{00000000-0008-0000-0000-0000BF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4" name="Text Box 32">
          <a:extLst>
            <a:ext uri="{FF2B5EF4-FFF2-40B4-BE49-F238E27FC236}">
              <a16:creationId xmlns:a16="http://schemas.microsoft.com/office/drawing/2014/main" id="{00000000-0008-0000-0000-0000C0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5" name="Text Box 31">
          <a:extLst>
            <a:ext uri="{FF2B5EF4-FFF2-40B4-BE49-F238E27FC236}">
              <a16:creationId xmlns:a16="http://schemas.microsoft.com/office/drawing/2014/main" id="{00000000-0008-0000-0000-0000C1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6" name="Text Box 32">
          <a:extLst>
            <a:ext uri="{FF2B5EF4-FFF2-40B4-BE49-F238E27FC236}">
              <a16:creationId xmlns:a16="http://schemas.microsoft.com/office/drawing/2014/main" id="{00000000-0008-0000-0000-0000C2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7" name="Text Box 31">
          <a:extLst>
            <a:ext uri="{FF2B5EF4-FFF2-40B4-BE49-F238E27FC236}">
              <a16:creationId xmlns:a16="http://schemas.microsoft.com/office/drawing/2014/main" id="{00000000-0008-0000-0000-0000C3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8" name="Text Box 32">
          <a:extLst>
            <a:ext uri="{FF2B5EF4-FFF2-40B4-BE49-F238E27FC236}">
              <a16:creationId xmlns:a16="http://schemas.microsoft.com/office/drawing/2014/main" id="{00000000-0008-0000-0000-0000C4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09" name="Text Box 31">
          <a:extLst>
            <a:ext uri="{FF2B5EF4-FFF2-40B4-BE49-F238E27FC236}">
              <a16:creationId xmlns:a16="http://schemas.microsoft.com/office/drawing/2014/main" id="{00000000-0008-0000-0000-0000C5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0" name="Text Box 32">
          <a:extLst>
            <a:ext uri="{FF2B5EF4-FFF2-40B4-BE49-F238E27FC236}">
              <a16:creationId xmlns:a16="http://schemas.microsoft.com/office/drawing/2014/main" id="{00000000-0008-0000-0000-0000C6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1" name="Text Box 31">
          <a:extLst>
            <a:ext uri="{FF2B5EF4-FFF2-40B4-BE49-F238E27FC236}">
              <a16:creationId xmlns:a16="http://schemas.microsoft.com/office/drawing/2014/main" id="{00000000-0008-0000-0000-0000C7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2" name="Text Box 32">
          <a:extLst>
            <a:ext uri="{FF2B5EF4-FFF2-40B4-BE49-F238E27FC236}">
              <a16:creationId xmlns:a16="http://schemas.microsoft.com/office/drawing/2014/main" id="{00000000-0008-0000-0000-0000C8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3" name="Text Box 31">
          <a:extLst>
            <a:ext uri="{FF2B5EF4-FFF2-40B4-BE49-F238E27FC236}">
              <a16:creationId xmlns:a16="http://schemas.microsoft.com/office/drawing/2014/main" id="{00000000-0008-0000-0000-0000C9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4" name="Text Box 32">
          <a:extLst>
            <a:ext uri="{FF2B5EF4-FFF2-40B4-BE49-F238E27FC236}">
              <a16:creationId xmlns:a16="http://schemas.microsoft.com/office/drawing/2014/main" id="{00000000-0008-0000-0000-0000CA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5" name="Text Box 31">
          <a:extLst>
            <a:ext uri="{FF2B5EF4-FFF2-40B4-BE49-F238E27FC236}">
              <a16:creationId xmlns:a16="http://schemas.microsoft.com/office/drawing/2014/main" id="{00000000-0008-0000-0000-0000CB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6" name="Text Box 32">
          <a:extLst>
            <a:ext uri="{FF2B5EF4-FFF2-40B4-BE49-F238E27FC236}">
              <a16:creationId xmlns:a16="http://schemas.microsoft.com/office/drawing/2014/main" id="{00000000-0008-0000-0000-0000CC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7" name="Text Box 31">
          <a:extLst>
            <a:ext uri="{FF2B5EF4-FFF2-40B4-BE49-F238E27FC236}">
              <a16:creationId xmlns:a16="http://schemas.microsoft.com/office/drawing/2014/main" id="{00000000-0008-0000-0000-0000CD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8" name="Text Box 32">
          <a:extLst>
            <a:ext uri="{FF2B5EF4-FFF2-40B4-BE49-F238E27FC236}">
              <a16:creationId xmlns:a16="http://schemas.microsoft.com/office/drawing/2014/main" id="{00000000-0008-0000-0000-0000CE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19" name="Text Box 31">
          <a:extLst>
            <a:ext uri="{FF2B5EF4-FFF2-40B4-BE49-F238E27FC236}">
              <a16:creationId xmlns:a16="http://schemas.microsoft.com/office/drawing/2014/main" id="{00000000-0008-0000-0000-0000CF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0" name="Text Box 32">
          <a:extLst>
            <a:ext uri="{FF2B5EF4-FFF2-40B4-BE49-F238E27FC236}">
              <a16:creationId xmlns:a16="http://schemas.microsoft.com/office/drawing/2014/main" id="{00000000-0008-0000-0000-0000D0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1" name="Text Box 31">
          <a:extLst>
            <a:ext uri="{FF2B5EF4-FFF2-40B4-BE49-F238E27FC236}">
              <a16:creationId xmlns:a16="http://schemas.microsoft.com/office/drawing/2014/main" id="{00000000-0008-0000-0000-0000D1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2" name="Text Box 32">
          <a:extLst>
            <a:ext uri="{FF2B5EF4-FFF2-40B4-BE49-F238E27FC236}">
              <a16:creationId xmlns:a16="http://schemas.microsoft.com/office/drawing/2014/main" id="{00000000-0008-0000-0000-0000D2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3" name="Text Box 31">
          <a:extLst>
            <a:ext uri="{FF2B5EF4-FFF2-40B4-BE49-F238E27FC236}">
              <a16:creationId xmlns:a16="http://schemas.microsoft.com/office/drawing/2014/main" id="{00000000-0008-0000-0000-0000D3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4" name="Text Box 32">
          <a:extLst>
            <a:ext uri="{FF2B5EF4-FFF2-40B4-BE49-F238E27FC236}">
              <a16:creationId xmlns:a16="http://schemas.microsoft.com/office/drawing/2014/main" id="{00000000-0008-0000-0000-0000D4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5" name="Text Box 31">
          <a:extLst>
            <a:ext uri="{FF2B5EF4-FFF2-40B4-BE49-F238E27FC236}">
              <a16:creationId xmlns:a16="http://schemas.microsoft.com/office/drawing/2014/main" id="{00000000-0008-0000-0000-0000D5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6" name="Text Box 32">
          <a:extLst>
            <a:ext uri="{FF2B5EF4-FFF2-40B4-BE49-F238E27FC236}">
              <a16:creationId xmlns:a16="http://schemas.microsoft.com/office/drawing/2014/main" id="{00000000-0008-0000-0000-0000D6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7" name="Text Box 31">
          <a:extLst>
            <a:ext uri="{FF2B5EF4-FFF2-40B4-BE49-F238E27FC236}">
              <a16:creationId xmlns:a16="http://schemas.microsoft.com/office/drawing/2014/main" id="{00000000-0008-0000-0000-0000D7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8" name="Text Box 32">
          <a:extLst>
            <a:ext uri="{FF2B5EF4-FFF2-40B4-BE49-F238E27FC236}">
              <a16:creationId xmlns:a16="http://schemas.microsoft.com/office/drawing/2014/main" id="{00000000-0008-0000-0000-0000D8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29" name="Text Box 31">
          <a:extLst>
            <a:ext uri="{FF2B5EF4-FFF2-40B4-BE49-F238E27FC236}">
              <a16:creationId xmlns:a16="http://schemas.microsoft.com/office/drawing/2014/main" id="{00000000-0008-0000-0000-0000D9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0" name="Text Box 32">
          <a:extLst>
            <a:ext uri="{FF2B5EF4-FFF2-40B4-BE49-F238E27FC236}">
              <a16:creationId xmlns:a16="http://schemas.microsoft.com/office/drawing/2014/main" id="{00000000-0008-0000-0000-0000DA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1" name="Text Box 31">
          <a:extLst>
            <a:ext uri="{FF2B5EF4-FFF2-40B4-BE49-F238E27FC236}">
              <a16:creationId xmlns:a16="http://schemas.microsoft.com/office/drawing/2014/main" id="{00000000-0008-0000-0000-0000DB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2" name="Text Box 32">
          <a:extLst>
            <a:ext uri="{FF2B5EF4-FFF2-40B4-BE49-F238E27FC236}">
              <a16:creationId xmlns:a16="http://schemas.microsoft.com/office/drawing/2014/main" id="{00000000-0008-0000-0000-0000DC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3" name="Text Box 31">
          <a:extLst>
            <a:ext uri="{FF2B5EF4-FFF2-40B4-BE49-F238E27FC236}">
              <a16:creationId xmlns:a16="http://schemas.microsoft.com/office/drawing/2014/main" id="{00000000-0008-0000-0000-0000DD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4" name="Text Box 32">
          <a:extLst>
            <a:ext uri="{FF2B5EF4-FFF2-40B4-BE49-F238E27FC236}">
              <a16:creationId xmlns:a16="http://schemas.microsoft.com/office/drawing/2014/main" id="{00000000-0008-0000-0000-0000DE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5" name="Text Box 31">
          <a:extLst>
            <a:ext uri="{FF2B5EF4-FFF2-40B4-BE49-F238E27FC236}">
              <a16:creationId xmlns:a16="http://schemas.microsoft.com/office/drawing/2014/main" id="{00000000-0008-0000-0000-0000DF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6" name="Text Box 32">
          <a:extLst>
            <a:ext uri="{FF2B5EF4-FFF2-40B4-BE49-F238E27FC236}">
              <a16:creationId xmlns:a16="http://schemas.microsoft.com/office/drawing/2014/main" id="{00000000-0008-0000-0000-0000E0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7" name="Text Box 31">
          <a:extLst>
            <a:ext uri="{FF2B5EF4-FFF2-40B4-BE49-F238E27FC236}">
              <a16:creationId xmlns:a16="http://schemas.microsoft.com/office/drawing/2014/main" id="{00000000-0008-0000-0000-0000E1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8" name="Text Box 32">
          <a:extLst>
            <a:ext uri="{FF2B5EF4-FFF2-40B4-BE49-F238E27FC236}">
              <a16:creationId xmlns:a16="http://schemas.microsoft.com/office/drawing/2014/main" id="{00000000-0008-0000-0000-0000E2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39" name="Text Box 31">
          <a:extLst>
            <a:ext uri="{FF2B5EF4-FFF2-40B4-BE49-F238E27FC236}">
              <a16:creationId xmlns:a16="http://schemas.microsoft.com/office/drawing/2014/main" id="{00000000-0008-0000-0000-0000E3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0" name="Text Box 32">
          <a:extLst>
            <a:ext uri="{FF2B5EF4-FFF2-40B4-BE49-F238E27FC236}">
              <a16:creationId xmlns:a16="http://schemas.microsoft.com/office/drawing/2014/main" id="{00000000-0008-0000-0000-0000E4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1" name="Text Box 31">
          <a:extLst>
            <a:ext uri="{FF2B5EF4-FFF2-40B4-BE49-F238E27FC236}">
              <a16:creationId xmlns:a16="http://schemas.microsoft.com/office/drawing/2014/main" id="{00000000-0008-0000-0000-0000E5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2" name="Text Box 32">
          <a:extLst>
            <a:ext uri="{FF2B5EF4-FFF2-40B4-BE49-F238E27FC236}">
              <a16:creationId xmlns:a16="http://schemas.microsoft.com/office/drawing/2014/main" id="{00000000-0008-0000-0000-0000E6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3" name="Text Box 31">
          <a:extLst>
            <a:ext uri="{FF2B5EF4-FFF2-40B4-BE49-F238E27FC236}">
              <a16:creationId xmlns:a16="http://schemas.microsoft.com/office/drawing/2014/main" id="{00000000-0008-0000-0000-0000E7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4" name="Text Box 32">
          <a:extLst>
            <a:ext uri="{FF2B5EF4-FFF2-40B4-BE49-F238E27FC236}">
              <a16:creationId xmlns:a16="http://schemas.microsoft.com/office/drawing/2014/main" id="{00000000-0008-0000-0000-0000E8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5" name="Text Box 31">
          <a:extLst>
            <a:ext uri="{FF2B5EF4-FFF2-40B4-BE49-F238E27FC236}">
              <a16:creationId xmlns:a16="http://schemas.microsoft.com/office/drawing/2014/main" id="{00000000-0008-0000-0000-0000E9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6" name="Text Box 32">
          <a:extLst>
            <a:ext uri="{FF2B5EF4-FFF2-40B4-BE49-F238E27FC236}">
              <a16:creationId xmlns:a16="http://schemas.microsoft.com/office/drawing/2014/main" id="{00000000-0008-0000-0000-0000EA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7" name="Text Box 31">
          <a:extLst>
            <a:ext uri="{FF2B5EF4-FFF2-40B4-BE49-F238E27FC236}">
              <a16:creationId xmlns:a16="http://schemas.microsoft.com/office/drawing/2014/main" id="{00000000-0008-0000-0000-0000EB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8" name="Text Box 32">
          <a:extLst>
            <a:ext uri="{FF2B5EF4-FFF2-40B4-BE49-F238E27FC236}">
              <a16:creationId xmlns:a16="http://schemas.microsoft.com/office/drawing/2014/main" id="{00000000-0008-0000-0000-0000EC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49" name="Text Box 31">
          <a:extLst>
            <a:ext uri="{FF2B5EF4-FFF2-40B4-BE49-F238E27FC236}">
              <a16:creationId xmlns:a16="http://schemas.microsoft.com/office/drawing/2014/main" id="{00000000-0008-0000-0000-0000ED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0" name="Text Box 32">
          <a:extLst>
            <a:ext uri="{FF2B5EF4-FFF2-40B4-BE49-F238E27FC236}">
              <a16:creationId xmlns:a16="http://schemas.microsoft.com/office/drawing/2014/main" id="{00000000-0008-0000-0000-0000EE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1" name="Text Box 31">
          <a:extLst>
            <a:ext uri="{FF2B5EF4-FFF2-40B4-BE49-F238E27FC236}">
              <a16:creationId xmlns:a16="http://schemas.microsoft.com/office/drawing/2014/main" id="{00000000-0008-0000-0000-0000EF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2" name="Text Box 32">
          <a:extLst>
            <a:ext uri="{FF2B5EF4-FFF2-40B4-BE49-F238E27FC236}">
              <a16:creationId xmlns:a16="http://schemas.microsoft.com/office/drawing/2014/main" id="{00000000-0008-0000-0000-0000F0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3" name="Text Box 31">
          <a:extLst>
            <a:ext uri="{FF2B5EF4-FFF2-40B4-BE49-F238E27FC236}">
              <a16:creationId xmlns:a16="http://schemas.microsoft.com/office/drawing/2014/main" id="{00000000-0008-0000-0000-0000F1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4" name="Text Box 32">
          <a:extLst>
            <a:ext uri="{FF2B5EF4-FFF2-40B4-BE49-F238E27FC236}">
              <a16:creationId xmlns:a16="http://schemas.microsoft.com/office/drawing/2014/main" id="{00000000-0008-0000-0000-0000F2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5" name="Text Box 31">
          <a:extLst>
            <a:ext uri="{FF2B5EF4-FFF2-40B4-BE49-F238E27FC236}">
              <a16:creationId xmlns:a16="http://schemas.microsoft.com/office/drawing/2014/main" id="{00000000-0008-0000-0000-0000F3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6" name="Text Box 32">
          <a:extLst>
            <a:ext uri="{FF2B5EF4-FFF2-40B4-BE49-F238E27FC236}">
              <a16:creationId xmlns:a16="http://schemas.microsoft.com/office/drawing/2014/main" id="{00000000-0008-0000-0000-0000F4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7" name="Text Box 31">
          <a:extLst>
            <a:ext uri="{FF2B5EF4-FFF2-40B4-BE49-F238E27FC236}">
              <a16:creationId xmlns:a16="http://schemas.microsoft.com/office/drawing/2014/main" id="{00000000-0008-0000-0000-0000F5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8" name="Text Box 32">
          <a:extLst>
            <a:ext uri="{FF2B5EF4-FFF2-40B4-BE49-F238E27FC236}">
              <a16:creationId xmlns:a16="http://schemas.microsoft.com/office/drawing/2014/main" id="{00000000-0008-0000-0000-0000F6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59" name="Text Box 31">
          <a:extLst>
            <a:ext uri="{FF2B5EF4-FFF2-40B4-BE49-F238E27FC236}">
              <a16:creationId xmlns:a16="http://schemas.microsoft.com/office/drawing/2014/main" id="{00000000-0008-0000-0000-0000F7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0" name="Text Box 32">
          <a:extLst>
            <a:ext uri="{FF2B5EF4-FFF2-40B4-BE49-F238E27FC236}">
              <a16:creationId xmlns:a16="http://schemas.microsoft.com/office/drawing/2014/main" id="{00000000-0008-0000-0000-0000F8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1" name="Text Box 31">
          <a:extLst>
            <a:ext uri="{FF2B5EF4-FFF2-40B4-BE49-F238E27FC236}">
              <a16:creationId xmlns:a16="http://schemas.microsoft.com/office/drawing/2014/main" id="{00000000-0008-0000-0000-0000F9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2" name="Text Box 32">
          <a:extLst>
            <a:ext uri="{FF2B5EF4-FFF2-40B4-BE49-F238E27FC236}">
              <a16:creationId xmlns:a16="http://schemas.microsoft.com/office/drawing/2014/main" id="{00000000-0008-0000-0000-0000FA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3" name="Text Box 31">
          <a:extLst>
            <a:ext uri="{FF2B5EF4-FFF2-40B4-BE49-F238E27FC236}">
              <a16:creationId xmlns:a16="http://schemas.microsoft.com/office/drawing/2014/main" id="{00000000-0008-0000-0000-0000FB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4" name="Text Box 32">
          <a:extLst>
            <a:ext uri="{FF2B5EF4-FFF2-40B4-BE49-F238E27FC236}">
              <a16:creationId xmlns:a16="http://schemas.microsoft.com/office/drawing/2014/main" id="{00000000-0008-0000-0000-0000FC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5" name="Text Box 31">
          <a:extLst>
            <a:ext uri="{FF2B5EF4-FFF2-40B4-BE49-F238E27FC236}">
              <a16:creationId xmlns:a16="http://schemas.microsoft.com/office/drawing/2014/main" id="{00000000-0008-0000-0000-0000FD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6" name="Text Box 32">
          <a:extLst>
            <a:ext uri="{FF2B5EF4-FFF2-40B4-BE49-F238E27FC236}">
              <a16:creationId xmlns:a16="http://schemas.microsoft.com/office/drawing/2014/main" id="{00000000-0008-0000-0000-0000FE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7" name="Text Box 31">
          <a:extLst>
            <a:ext uri="{FF2B5EF4-FFF2-40B4-BE49-F238E27FC236}">
              <a16:creationId xmlns:a16="http://schemas.microsoft.com/office/drawing/2014/main" id="{00000000-0008-0000-0000-0000FF02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8" name="Text Box 32">
          <a:extLst>
            <a:ext uri="{FF2B5EF4-FFF2-40B4-BE49-F238E27FC236}">
              <a16:creationId xmlns:a16="http://schemas.microsoft.com/office/drawing/2014/main" id="{00000000-0008-0000-0000-000000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69" name="Text Box 31">
          <a:extLst>
            <a:ext uri="{FF2B5EF4-FFF2-40B4-BE49-F238E27FC236}">
              <a16:creationId xmlns:a16="http://schemas.microsoft.com/office/drawing/2014/main" id="{00000000-0008-0000-0000-000001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0" name="Text Box 32">
          <a:extLst>
            <a:ext uri="{FF2B5EF4-FFF2-40B4-BE49-F238E27FC236}">
              <a16:creationId xmlns:a16="http://schemas.microsoft.com/office/drawing/2014/main" id="{00000000-0008-0000-0000-000002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1" name="Text Box 31">
          <a:extLst>
            <a:ext uri="{FF2B5EF4-FFF2-40B4-BE49-F238E27FC236}">
              <a16:creationId xmlns:a16="http://schemas.microsoft.com/office/drawing/2014/main" id="{00000000-0008-0000-0000-000003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2" name="Text Box 32">
          <a:extLst>
            <a:ext uri="{FF2B5EF4-FFF2-40B4-BE49-F238E27FC236}">
              <a16:creationId xmlns:a16="http://schemas.microsoft.com/office/drawing/2014/main" id="{00000000-0008-0000-0000-000004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3" name="Text Box 31">
          <a:extLst>
            <a:ext uri="{FF2B5EF4-FFF2-40B4-BE49-F238E27FC236}">
              <a16:creationId xmlns:a16="http://schemas.microsoft.com/office/drawing/2014/main" id="{00000000-0008-0000-0000-000005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4" name="Text Box 32">
          <a:extLst>
            <a:ext uri="{FF2B5EF4-FFF2-40B4-BE49-F238E27FC236}">
              <a16:creationId xmlns:a16="http://schemas.microsoft.com/office/drawing/2014/main" id="{00000000-0008-0000-0000-000006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5" name="Text Box 31">
          <a:extLst>
            <a:ext uri="{FF2B5EF4-FFF2-40B4-BE49-F238E27FC236}">
              <a16:creationId xmlns:a16="http://schemas.microsoft.com/office/drawing/2014/main" id="{00000000-0008-0000-0000-000007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6" name="Text Box 32">
          <a:extLst>
            <a:ext uri="{FF2B5EF4-FFF2-40B4-BE49-F238E27FC236}">
              <a16:creationId xmlns:a16="http://schemas.microsoft.com/office/drawing/2014/main" id="{00000000-0008-0000-0000-000008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7" name="Text Box 31">
          <a:extLst>
            <a:ext uri="{FF2B5EF4-FFF2-40B4-BE49-F238E27FC236}">
              <a16:creationId xmlns:a16="http://schemas.microsoft.com/office/drawing/2014/main" id="{00000000-0008-0000-0000-000009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8" name="Text Box 32">
          <a:extLst>
            <a:ext uri="{FF2B5EF4-FFF2-40B4-BE49-F238E27FC236}">
              <a16:creationId xmlns:a16="http://schemas.microsoft.com/office/drawing/2014/main" id="{00000000-0008-0000-0000-00000A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79" name="Text Box 31">
          <a:extLst>
            <a:ext uri="{FF2B5EF4-FFF2-40B4-BE49-F238E27FC236}">
              <a16:creationId xmlns:a16="http://schemas.microsoft.com/office/drawing/2014/main" id="{00000000-0008-0000-0000-00000B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0" name="Text Box 32">
          <a:extLst>
            <a:ext uri="{FF2B5EF4-FFF2-40B4-BE49-F238E27FC236}">
              <a16:creationId xmlns:a16="http://schemas.microsoft.com/office/drawing/2014/main" id="{00000000-0008-0000-0000-00000C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1" name="Text Box 31">
          <a:extLst>
            <a:ext uri="{FF2B5EF4-FFF2-40B4-BE49-F238E27FC236}">
              <a16:creationId xmlns:a16="http://schemas.microsoft.com/office/drawing/2014/main" id="{00000000-0008-0000-0000-00000D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2" name="Text Box 32">
          <a:extLst>
            <a:ext uri="{FF2B5EF4-FFF2-40B4-BE49-F238E27FC236}">
              <a16:creationId xmlns:a16="http://schemas.microsoft.com/office/drawing/2014/main" id="{00000000-0008-0000-0000-00000E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3" name="Text Box 31">
          <a:extLst>
            <a:ext uri="{FF2B5EF4-FFF2-40B4-BE49-F238E27FC236}">
              <a16:creationId xmlns:a16="http://schemas.microsoft.com/office/drawing/2014/main" id="{00000000-0008-0000-0000-00000F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4" name="Text Box 32">
          <a:extLst>
            <a:ext uri="{FF2B5EF4-FFF2-40B4-BE49-F238E27FC236}">
              <a16:creationId xmlns:a16="http://schemas.microsoft.com/office/drawing/2014/main" id="{00000000-0008-0000-0000-000010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5" name="Text Box 31">
          <a:extLst>
            <a:ext uri="{FF2B5EF4-FFF2-40B4-BE49-F238E27FC236}">
              <a16:creationId xmlns:a16="http://schemas.microsoft.com/office/drawing/2014/main" id="{00000000-0008-0000-0000-000011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6" name="Text Box 32">
          <a:extLst>
            <a:ext uri="{FF2B5EF4-FFF2-40B4-BE49-F238E27FC236}">
              <a16:creationId xmlns:a16="http://schemas.microsoft.com/office/drawing/2014/main" id="{00000000-0008-0000-0000-000012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7" name="Text Box 31">
          <a:extLst>
            <a:ext uri="{FF2B5EF4-FFF2-40B4-BE49-F238E27FC236}">
              <a16:creationId xmlns:a16="http://schemas.microsoft.com/office/drawing/2014/main" id="{00000000-0008-0000-0000-000013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8" name="Text Box 32">
          <a:extLst>
            <a:ext uri="{FF2B5EF4-FFF2-40B4-BE49-F238E27FC236}">
              <a16:creationId xmlns:a16="http://schemas.microsoft.com/office/drawing/2014/main" id="{00000000-0008-0000-0000-000014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89" name="Text Box 31">
          <a:extLst>
            <a:ext uri="{FF2B5EF4-FFF2-40B4-BE49-F238E27FC236}">
              <a16:creationId xmlns:a16="http://schemas.microsoft.com/office/drawing/2014/main" id="{00000000-0008-0000-0000-000015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0" name="Text Box 32">
          <a:extLst>
            <a:ext uri="{FF2B5EF4-FFF2-40B4-BE49-F238E27FC236}">
              <a16:creationId xmlns:a16="http://schemas.microsoft.com/office/drawing/2014/main" id="{00000000-0008-0000-0000-000016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1" name="Text Box 31">
          <a:extLst>
            <a:ext uri="{FF2B5EF4-FFF2-40B4-BE49-F238E27FC236}">
              <a16:creationId xmlns:a16="http://schemas.microsoft.com/office/drawing/2014/main" id="{00000000-0008-0000-0000-000017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2" name="Text Box 32">
          <a:extLst>
            <a:ext uri="{FF2B5EF4-FFF2-40B4-BE49-F238E27FC236}">
              <a16:creationId xmlns:a16="http://schemas.microsoft.com/office/drawing/2014/main" id="{00000000-0008-0000-0000-000018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3" name="Text Box 31">
          <a:extLst>
            <a:ext uri="{FF2B5EF4-FFF2-40B4-BE49-F238E27FC236}">
              <a16:creationId xmlns:a16="http://schemas.microsoft.com/office/drawing/2014/main" id="{00000000-0008-0000-0000-000019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4" name="Text Box 32">
          <a:extLst>
            <a:ext uri="{FF2B5EF4-FFF2-40B4-BE49-F238E27FC236}">
              <a16:creationId xmlns:a16="http://schemas.microsoft.com/office/drawing/2014/main" id="{00000000-0008-0000-0000-00001A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5" name="Text Box 31">
          <a:extLst>
            <a:ext uri="{FF2B5EF4-FFF2-40B4-BE49-F238E27FC236}">
              <a16:creationId xmlns:a16="http://schemas.microsoft.com/office/drawing/2014/main" id="{00000000-0008-0000-0000-00001B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6" name="Text Box 32">
          <a:extLst>
            <a:ext uri="{FF2B5EF4-FFF2-40B4-BE49-F238E27FC236}">
              <a16:creationId xmlns:a16="http://schemas.microsoft.com/office/drawing/2014/main" id="{00000000-0008-0000-0000-00001C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7" name="Text Box 31">
          <a:extLst>
            <a:ext uri="{FF2B5EF4-FFF2-40B4-BE49-F238E27FC236}">
              <a16:creationId xmlns:a16="http://schemas.microsoft.com/office/drawing/2014/main" id="{00000000-0008-0000-0000-00001D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8" name="Text Box 32">
          <a:extLst>
            <a:ext uri="{FF2B5EF4-FFF2-40B4-BE49-F238E27FC236}">
              <a16:creationId xmlns:a16="http://schemas.microsoft.com/office/drawing/2014/main" id="{00000000-0008-0000-0000-00001E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799" name="Text Box 31">
          <a:extLst>
            <a:ext uri="{FF2B5EF4-FFF2-40B4-BE49-F238E27FC236}">
              <a16:creationId xmlns:a16="http://schemas.microsoft.com/office/drawing/2014/main" id="{00000000-0008-0000-0000-00001F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0" name="Text Box 32">
          <a:extLst>
            <a:ext uri="{FF2B5EF4-FFF2-40B4-BE49-F238E27FC236}">
              <a16:creationId xmlns:a16="http://schemas.microsoft.com/office/drawing/2014/main" id="{00000000-0008-0000-0000-000020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1" name="Text Box 31">
          <a:extLst>
            <a:ext uri="{FF2B5EF4-FFF2-40B4-BE49-F238E27FC236}">
              <a16:creationId xmlns:a16="http://schemas.microsoft.com/office/drawing/2014/main" id="{00000000-0008-0000-0000-000021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2" name="Text Box 32">
          <a:extLst>
            <a:ext uri="{FF2B5EF4-FFF2-40B4-BE49-F238E27FC236}">
              <a16:creationId xmlns:a16="http://schemas.microsoft.com/office/drawing/2014/main" id="{00000000-0008-0000-0000-000022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3" name="Text Box 31">
          <a:extLst>
            <a:ext uri="{FF2B5EF4-FFF2-40B4-BE49-F238E27FC236}">
              <a16:creationId xmlns:a16="http://schemas.microsoft.com/office/drawing/2014/main" id="{00000000-0008-0000-0000-000023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4" name="Text Box 32">
          <a:extLst>
            <a:ext uri="{FF2B5EF4-FFF2-40B4-BE49-F238E27FC236}">
              <a16:creationId xmlns:a16="http://schemas.microsoft.com/office/drawing/2014/main" id="{00000000-0008-0000-0000-000024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5" name="Text Box 31">
          <a:extLst>
            <a:ext uri="{FF2B5EF4-FFF2-40B4-BE49-F238E27FC236}">
              <a16:creationId xmlns:a16="http://schemas.microsoft.com/office/drawing/2014/main" id="{00000000-0008-0000-0000-000025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6" name="Text Box 32">
          <a:extLst>
            <a:ext uri="{FF2B5EF4-FFF2-40B4-BE49-F238E27FC236}">
              <a16:creationId xmlns:a16="http://schemas.microsoft.com/office/drawing/2014/main" id="{00000000-0008-0000-0000-000026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7" name="Text Box 31">
          <a:extLst>
            <a:ext uri="{FF2B5EF4-FFF2-40B4-BE49-F238E27FC236}">
              <a16:creationId xmlns:a16="http://schemas.microsoft.com/office/drawing/2014/main" id="{00000000-0008-0000-0000-000027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8" name="Text Box 32">
          <a:extLst>
            <a:ext uri="{FF2B5EF4-FFF2-40B4-BE49-F238E27FC236}">
              <a16:creationId xmlns:a16="http://schemas.microsoft.com/office/drawing/2014/main" id="{00000000-0008-0000-0000-000028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09" name="Text Box 31">
          <a:extLst>
            <a:ext uri="{FF2B5EF4-FFF2-40B4-BE49-F238E27FC236}">
              <a16:creationId xmlns:a16="http://schemas.microsoft.com/office/drawing/2014/main" id="{00000000-0008-0000-0000-000029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0" name="Text Box 32">
          <a:extLst>
            <a:ext uri="{FF2B5EF4-FFF2-40B4-BE49-F238E27FC236}">
              <a16:creationId xmlns:a16="http://schemas.microsoft.com/office/drawing/2014/main" id="{00000000-0008-0000-0000-00002A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1" name="Text Box 31">
          <a:extLst>
            <a:ext uri="{FF2B5EF4-FFF2-40B4-BE49-F238E27FC236}">
              <a16:creationId xmlns:a16="http://schemas.microsoft.com/office/drawing/2014/main" id="{00000000-0008-0000-0000-00002B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2" name="Text Box 32">
          <a:extLst>
            <a:ext uri="{FF2B5EF4-FFF2-40B4-BE49-F238E27FC236}">
              <a16:creationId xmlns:a16="http://schemas.microsoft.com/office/drawing/2014/main" id="{00000000-0008-0000-0000-00002C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3" name="Text Box 31">
          <a:extLst>
            <a:ext uri="{FF2B5EF4-FFF2-40B4-BE49-F238E27FC236}">
              <a16:creationId xmlns:a16="http://schemas.microsoft.com/office/drawing/2014/main" id="{00000000-0008-0000-0000-00002D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4" name="Text Box 32">
          <a:extLst>
            <a:ext uri="{FF2B5EF4-FFF2-40B4-BE49-F238E27FC236}">
              <a16:creationId xmlns:a16="http://schemas.microsoft.com/office/drawing/2014/main" id="{00000000-0008-0000-0000-00002E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5" name="Text Box 31">
          <a:extLst>
            <a:ext uri="{FF2B5EF4-FFF2-40B4-BE49-F238E27FC236}">
              <a16:creationId xmlns:a16="http://schemas.microsoft.com/office/drawing/2014/main" id="{00000000-0008-0000-0000-00002F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6" name="Text Box 32">
          <a:extLst>
            <a:ext uri="{FF2B5EF4-FFF2-40B4-BE49-F238E27FC236}">
              <a16:creationId xmlns:a16="http://schemas.microsoft.com/office/drawing/2014/main" id="{00000000-0008-0000-0000-000030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7" name="Text Box 31">
          <a:extLst>
            <a:ext uri="{FF2B5EF4-FFF2-40B4-BE49-F238E27FC236}">
              <a16:creationId xmlns:a16="http://schemas.microsoft.com/office/drawing/2014/main" id="{00000000-0008-0000-0000-000031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8" name="Text Box 32">
          <a:extLst>
            <a:ext uri="{FF2B5EF4-FFF2-40B4-BE49-F238E27FC236}">
              <a16:creationId xmlns:a16="http://schemas.microsoft.com/office/drawing/2014/main" id="{00000000-0008-0000-0000-000032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19" name="Text Box 31">
          <a:extLst>
            <a:ext uri="{FF2B5EF4-FFF2-40B4-BE49-F238E27FC236}">
              <a16:creationId xmlns:a16="http://schemas.microsoft.com/office/drawing/2014/main" id="{00000000-0008-0000-0000-000033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0" name="Text Box 32">
          <a:extLst>
            <a:ext uri="{FF2B5EF4-FFF2-40B4-BE49-F238E27FC236}">
              <a16:creationId xmlns:a16="http://schemas.microsoft.com/office/drawing/2014/main" id="{00000000-0008-0000-0000-000034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1" name="Text Box 31">
          <a:extLst>
            <a:ext uri="{FF2B5EF4-FFF2-40B4-BE49-F238E27FC236}">
              <a16:creationId xmlns:a16="http://schemas.microsoft.com/office/drawing/2014/main" id="{00000000-0008-0000-0000-000035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2" name="Text Box 32">
          <a:extLst>
            <a:ext uri="{FF2B5EF4-FFF2-40B4-BE49-F238E27FC236}">
              <a16:creationId xmlns:a16="http://schemas.microsoft.com/office/drawing/2014/main" id="{00000000-0008-0000-0000-000036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3" name="Text Box 31">
          <a:extLst>
            <a:ext uri="{FF2B5EF4-FFF2-40B4-BE49-F238E27FC236}">
              <a16:creationId xmlns:a16="http://schemas.microsoft.com/office/drawing/2014/main" id="{00000000-0008-0000-0000-000037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4" name="Text Box 32">
          <a:extLst>
            <a:ext uri="{FF2B5EF4-FFF2-40B4-BE49-F238E27FC236}">
              <a16:creationId xmlns:a16="http://schemas.microsoft.com/office/drawing/2014/main" id="{00000000-0008-0000-0000-000038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5" name="Text Box 31">
          <a:extLst>
            <a:ext uri="{FF2B5EF4-FFF2-40B4-BE49-F238E27FC236}">
              <a16:creationId xmlns:a16="http://schemas.microsoft.com/office/drawing/2014/main" id="{00000000-0008-0000-0000-000039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6" name="Text Box 32">
          <a:extLst>
            <a:ext uri="{FF2B5EF4-FFF2-40B4-BE49-F238E27FC236}">
              <a16:creationId xmlns:a16="http://schemas.microsoft.com/office/drawing/2014/main" id="{00000000-0008-0000-0000-00003A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7" name="Text Box 31">
          <a:extLst>
            <a:ext uri="{FF2B5EF4-FFF2-40B4-BE49-F238E27FC236}">
              <a16:creationId xmlns:a16="http://schemas.microsoft.com/office/drawing/2014/main" id="{00000000-0008-0000-0000-00003B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8" name="Text Box 32">
          <a:extLst>
            <a:ext uri="{FF2B5EF4-FFF2-40B4-BE49-F238E27FC236}">
              <a16:creationId xmlns:a16="http://schemas.microsoft.com/office/drawing/2014/main" id="{00000000-0008-0000-0000-00003C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29" name="Text Box 31">
          <a:extLst>
            <a:ext uri="{FF2B5EF4-FFF2-40B4-BE49-F238E27FC236}">
              <a16:creationId xmlns:a16="http://schemas.microsoft.com/office/drawing/2014/main" id="{00000000-0008-0000-0000-00003D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30" name="Text Box 32">
          <a:extLst>
            <a:ext uri="{FF2B5EF4-FFF2-40B4-BE49-F238E27FC236}">
              <a16:creationId xmlns:a16="http://schemas.microsoft.com/office/drawing/2014/main" id="{00000000-0008-0000-0000-00003E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31" name="Text Box 31">
          <a:extLst>
            <a:ext uri="{FF2B5EF4-FFF2-40B4-BE49-F238E27FC236}">
              <a16:creationId xmlns:a16="http://schemas.microsoft.com/office/drawing/2014/main" id="{00000000-0008-0000-0000-00003F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32" name="Text Box 32">
          <a:extLst>
            <a:ext uri="{FF2B5EF4-FFF2-40B4-BE49-F238E27FC236}">
              <a16:creationId xmlns:a16="http://schemas.microsoft.com/office/drawing/2014/main" id="{00000000-0008-0000-0000-000040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33" name="Text Box 31">
          <a:extLst>
            <a:ext uri="{FF2B5EF4-FFF2-40B4-BE49-F238E27FC236}">
              <a16:creationId xmlns:a16="http://schemas.microsoft.com/office/drawing/2014/main" id="{00000000-0008-0000-0000-000041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34" name="Text Box 32">
          <a:extLst>
            <a:ext uri="{FF2B5EF4-FFF2-40B4-BE49-F238E27FC236}">
              <a16:creationId xmlns:a16="http://schemas.microsoft.com/office/drawing/2014/main" id="{00000000-0008-0000-0000-000042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35" name="Text Box 31">
          <a:extLst>
            <a:ext uri="{FF2B5EF4-FFF2-40B4-BE49-F238E27FC236}">
              <a16:creationId xmlns:a16="http://schemas.microsoft.com/office/drawing/2014/main" id="{00000000-0008-0000-0000-000043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36" name="Text Box 32">
          <a:extLst>
            <a:ext uri="{FF2B5EF4-FFF2-40B4-BE49-F238E27FC236}">
              <a16:creationId xmlns:a16="http://schemas.microsoft.com/office/drawing/2014/main" id="{00000000-0008-0000-0000-000044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37" name="Text Box 31">
          <a:extLst>
            <a:ext uri="{FF2B5EF4-FFF2-40B4-BE49-F238E27FC236}">
              <a16:creationId xmlns:a16="http://schemas.microsoft.com/office/drawing/2014/main" id="{00000000-0008-0000-0000-000045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838" name="Text Box 32">
          <a:extLst>
            <a:ext uri="{FF2B5EF4-FFF2-40B4-BE49-F238E27FC236}">
              <a16:creationId xmlns:a16="http://schemas.microsoft.com/office/drawing/2014/main" id="{00000000-0008-0000-0000-00004603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39" name="Text Box 31">
          <a:extLst>
            <a:ext uri="{FF2B5EF4-FFF2-40B4-BE49-F238E27FC236}">
              <a16:creationId xmlns:a16="http://schemas.microsoft.com/office/drawing/2014/main" id="{00000000-0008-0000-0000-00004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0" name="Text Box 32">
          <a:extLst>
            <a:ext uri="{FF2B5EF4-FFF2-40B4-BE49-F238E27FC236}">
              <a16:creationId xmlns:a16="http://schemas.microsoft.com/office/drawing/2014/main" id="{00000000-0008-0000-0000-00004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1" name="Text Box 31">
          <a:extLst>
            <a:ext uri="{FF2B5EF4-FFF2-40B4-BE49-F238E27FC236}">
              <a16:creationId xmlns:a16="http://schemas.microsoft.com/office/drawing/2014/main" id="{00000000-0008-0000-0000-00004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2" name="Text Box 32">
          <a:extLst>
            <a:ext uri="{FF2B5EF4-FFF2-40B4-BE49-F238E27FC236}">
              <a16:creationId xmlns:a16="http://schemas.microsoft.com/office/drawing/2014/main" id="{00000000-0008-0000-0000-00004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3" name="Text Box 31">
          <a:extLst>
            <a:ext uri="{FF2B5EF4-FFF2-40B4-BE49-F238E27FC236}">
              <a16:creationId xmlns:a16="http://schemas.microsoft.com/office/drawing/2014/main" id="{00000000-0008-0000-0000-00004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4" name="Text Box 32">
          <a:extLst>
            <a:ext uri="{FF2B5EF4-FFF2-40B4-BE49-F238E27FC236}">
              <a16:creationId xmlns:a16="http://schemas.microsoft.com/office/drawing/2014/main" id="{00000000-0008-0000-0000-00004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5" name="Text Box 31">
          <a:extLst>
            <a:ext uri="{FF2B5EF4-FFF2-40B4-BE49-F238E27FC236}">
              <a16:creationId xmlns:a16="http://schemas.microsoft.com/office/drawing/2014/main" id="{00000000-0008-0000-0000-00004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6" name="Text Box 32">
          <a:extLst>
            <a:ext uri="{FF2B5EF4-FFF2-40B4-BE49-F238E27FC236}">
              <a16:creationId xmlns:a16="http://schemas.microsoft.com/office/drawing/2014/main" id="{00000000-0008-0000-0000-00004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7" name="Text Box 31">
          <a:extLst>
            <a:ext uri="{FF2B5EF4-FFF2-40B4-BE49-F238E27FC236}">
              <a16:creationId xmlns:a16="http://schemas.microsoft.com/office/drawing/2014/main" id="{00000000-0008-0000-0000-00004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8" name="Text Box 32">
          <a:extLst>
            <a:ext uri="{FF2B5EF4-FFF2-40B4-BE49-F238E27FC236}">
              <a16:creationId xmlns:a16="http://schemas.microsoft.com/office/drawing/2014/main" id="{00000000-0008-0000-0000-00005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49" name="Text Box 31">
          <a:extLst>
            <a:ext uri="{FF2B5EF4-FFF2-40B4-BE49-F238E27FC236}">
              <a16:creationId xmlns:a16="http://schemas.microsoft.com/office/drawing/2014/main" id="{00000000-0008-0000-0000-00005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0" name="Text Box 32">
          <a:extLst>
            <a:ext uri="{FF2B5EF4-FFF2-40B4-BE49-F238E27FC236}">
              <a16:creationId xmlns:a16="http://schemas.microsoft.com/office/drawing/2014/main" id="{00000000-0008-0000-0000-00005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1" name="Text Box 31">
          <a:extLst>
            <a:ext uri="{FF2B5EF4-FFF2-40B4-BE49-F238E27FC236}">
              <a16:creationId xmlns:a16="http://schemas.microsoft.com/office/drawing/2014/main" id="{00000000-0008-0000-0000-00005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2" name="Text Box 32">
          <a:extLst>
            <a:ext uri="{FF2B5EF4-FFF2-40B4-BE49-F238E27FC236}">
              <a16:creationId xmlns:a16="http://schemas.microsoft.com/office/drawing/2014/main" id="{00000000-0008-0000-0000-00005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3" name="Text Box 31">
          <a:extLst>
            <a:ext uri="{FF2B5EF4-FFF2-40B4-BE49-F238E27FC236}">
              <a16:creationId xmlns:a16="http://schemas.microsoft.com/office/drawing/2014/main" id="{00000000-0008-0000-0000-00005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4" name="Text Box 32">
          <a:extLst>
            <a:ext uri="{FF2B5EF4-FFF2-40B4-BE49-F238E27FC236}">
              <a16:creationId xmlns:a16="http://schemas.microsoft.com/office/drawing/2014/main" id="{00000000-0008-0000-0000-00005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5" name="Text Box 31">
          <a:extLst>
            <a:ext uri="{FF2B5EF4-FFF2-40B4-BE49-F238E27FC236}">
              <a16:creationId xmlns:a16="http://schemas.microsoft.com/office/drawing/2014/main" id="{00000000-0008-0000-0000-00005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6" name="Text Box 32">
          <a:extLst>
            <a:ext uri="{FF2B5EF4-FFF2-40B4-BE49-F238E27FC236}">
              <a16:creationId xmlns:a16="http://schemas.microsoft.com/office/drawing/2014/main" id="{00000000-0008-0000-0000-00005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7" name="Text Box 31">
          <a:extLst>
            <a:ext uri="{FF2B5EF4-FFF2-40B4-BE49-F238E27FC236}">
              <a16:creationId xmlns:a16="http://schemas.microsoft.com/office/drawing/2014/main" id="{00000000-0008-0000-0000-00005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8" name="Text Box 32">
          <a:extLst>
            <a:ext uri="{FF2B5EF4-FFF2-40B4-BE49-F238E27FC236}">
              <a16:creationId xmlns:a16="http://schemas.microsoft.com/office/drawing/2014/main" id="{00000000-0008-0000-0000-00005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59" name="Text Box 31">
          <a:extLst>
            <a:ext uri="{FF2B5EF4-FFF2-40B4-BE49-F238E27FC236}">
              <a16:creationId xmlns:a16="http://schemas.microsoft.com/office/drawing/2014/main" id="{00000000-0008-0000-0000-00005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0" name="Text Box 32">
          <a:extLst>
            <a:ext uri="{FF2B5EF4-FFF2-40B4-BE49-F238E27FC236}">
              <a16:creationId xmlns:a16="http://schemas.microsoft.com/office/drawing/2014/main" id="{00000000-0008-0000-0000-00005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1" name="Text Box 31">
          <a:extLst>
            <a:ext uri="{FF2B5EF4-FFF2-40B4-BE49-F238E27FC236}">
              <a16:creationId xmlns:a16="http://schemas.microsoft.com/office/drawing/2014/main" id="{00000000-0008-0000-0000-00005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2" name="Text Box 32">
          <a:extLst>
            <a:ext uri="{FF2B5EF4-FFF2-40B4-BE49-F238E27FC236}">
              <a16:creationId xmlns:a16="http://schemas.microsoft.com/office/drawing/2014/main" id="{00000000-0008-0000-0000-00005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3" name="Text Box 31">
          <a:extLst>
            <a:ext uri="{FF2B5EF4-FFF2-40B4-BE49-F238E27FC236}">
              <a16:creationId xmlns:a16="http://schemas.microsoft.com/office/drawing/2014/main" id="{00000000-0008-0000-0000-00005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4" name="Text Box 32">
          <a:extLst>
            <a:ext uri="{FF2B5EF4-FFF2-40B4-BE49-F238E27FC236}">
              <a16:creationId xmlns:a16="http://schemas.microsoft.com/office/drawing/2014/main" id="{00000000-0008-0000-0000-00006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5" name="Text Box 31">
          <a:extLst>
            <a:ext uri="{FF2B5EF4-FFF2-40B4-BE49-F238E27FC236}">
              <a16:creationId xmlns:a16="http://schemas.microsoft.com/office/drawing/2014/main" id="{00000000-0008-0000-0000-00006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6" name="Text Box 32">
          <a:extLst>
            <a:ext uri="{FF2B5EF4-FFF2-40B4-BE49-F238E27FC236}">
              <a16:creationId xmlns:a16="http://schemas.microsoft.com/office/drawing/2014/main" id="{00000000-0008-0000-0000-00006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7" name="Text Box 31">
          <a:extLst>
            <a:ext uri="{FF2B5EF4-FFF2-40B4-BE49-F238E27FC236}">
              <a16:creationId xmlns:a16="http://schemas.microsoft.com/office/drawing/2014/main" id="{00000000-0008-0000-0000-00006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8" name="Text Box 32">
          <a:extLst>
            <a:ext uri="{FF2B5EF4-FFF2-40B4-BE49-F238E27FC236}">
              <a16:creationId xmlns:a16="http://schemas.microsoft.com/office/drawing/2014/main" id="{00000000-0008-0000-0000-00006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69" name="Text Box 31">
          <a:extLst>
            <a:ext uri="{FF2B5EF4-FFF2-40B4-BE49-F238E27FC236}">
              <a16:creationId xmlns:a16="http://schemas.microsoft.com/office/drawing/2014/main" id="{00000000-0008-0000-0000-00006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0" name="Text Box 32">
          <a:extLst>
            <a:ext uri="{FF2B5EF4-FFF2-40B4-BE49-F238E27FC236}">
              <a16:creationId xmlns:a16="http://schemas.microsoft.com/office/drawing/2014/main" id="{00000000-0008-0000-0000-00006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1" name="Text Box 31">
          <a:extLst>
            <a:ext uri="{FF2B5EF4-FFF2-40B4-BE49-F238E27FC236}">
              <a16:creationId xmlns:a16="http://schemas.microsoft.com/office/drawing/2014/main" id="{00000000-0008-0000-0000-00006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2" name="Text Box 32">
          <a:extLst>
            <a:ext uri="{FF2B5EF4-FFF2-40B4-BE49-F238E27FC236}">
              <a16:creationId xmlns:a16="http://schemas.microsoft.com/office/drawing/2014/main" id="{00000000-0008-0000-0000-00006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3" name="Text Box 31">
          <a:extLst>
            <a:ext uri="{FF2B5EF4-FFF2-40B4-BE49-F238E27FC236}">
              <a16:creationId xmlns:a16="http://schemas.microsoft.com/office/drawing/2014/main" id="{00000000-0008-0000-0000-00006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4" name="Text Box 32">
          <a:extLst>
            <a:ext uri="{FF2B5EF4-FFF2-40B4-BE49-F238E27FC236}">
              <a16:creationId xmlns:a16="http://schemas.microsoft.com/office/drawing/2014/main" id="{00000000-0008-0000-0000-00006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5" name="Text Box 31">
          <a:extLst>
            <a:ext uri="{FF2B5EF4-FFF2-40B4-BE49-F238E27FC236}">
              <a16:creationId xmlns:a16="http://schemas.microsoft.com/office/drawing/2014/main" id="{00000000-0008-0000-0000-00006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6" name="Text Box 32">
          <a:extLst>
            <a:ext uri="{FF2B5EF4-FFF2-40B4-BE49-F238E27FC236}">
              <a16:creationId xmlns:a16="http://schemas.microsoft.com/office/drawing/2014/main" id="{00000000-0008-0000-0000-00006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7" name="Text Box 31">
          <a:extLst>
            <a:ext uri="{FF2B5EF4-FFF2-40B4-BE49-F238E27FC236}">
              <a16:creationId xmlns:a16="http://schemas.microsoft.com/office/drawing/2014/main" id="{00000000-0008-0000-0000-00006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8" name="Text Box 32">
          <a:extLst>
            <a:ext uri="{FF2B5EF4-FFF2-40B4-BE49-F238E27FC236}">
              <a16:creationId xmlns:a16="http://schemas.microsoft.com/office/drawing/2014/main" id="{00000000-0008-0000-0000-00006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79" name="Text Box 31">
          <a:extLst>
            <a:ext uri="{FF2B5EF4-FFF2-40B4-BE49-F238E27FC236}">
              <a16:creationId xmlns:a16="http://schemas.microsoft.com/office/drawing/2014/main" id="{00000000-0008-0000-0000-00006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0" name="Text Box 32">
          <a:extLst>
            <a:ext uri="{FF2B5EF4-FFF2-40B4-BE49-F238E27FC236}">
              <a16:creationId xmlns:a16="http://schemas.microsoft.com/office/drawing/2014/main" id="{00000000-0008-0000-0000-00007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1" name="Text Box 31">
          <a:extLst>
            <a:ext uri="{FF2B5EF4-FFF2-40B4-BE49-F238E27FC236}">
              <a16:creationId xmlns:a16="http://schemas.microsoft.com/office/drawing/2014/main" id="{00000000-0008-0000-0000-00007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2" name="Text Box 32">
          <a:extLst>
            <a:ext uri="{FF2B5EF4-FFF2-40B4-BE49-F238E27FC236}">
              <a16:creationId xmlns:a16="http://schemas.microsoft.com/office/drawing/2014/main" id="{00000000-0008-0000-0000-00007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3" name="Text Box 31">
          <a:extLst>
            <a:ext uri="{FF2B5EF4-FFF2-40B4-BE49-F238E27FC236}">
              <a16:creationId xmlns:a16="http://schemas.microsoft.com/office/drawing/2014/main" id="{00000000-0008-0000-0000-00007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4" name="Text Box 32">
          <a:extLst>
            <a:ext uri="{FF2B5EF4-FFF2-40B4-BE49-F238E27FC236}">
              <a16:creationId xmlns:a16="http://schemas.microsoft.com/office/drawing/2014/main" id="{00000000-0008-0000-0000-00007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5" name="Text Box 31">
          <a:extLst>
            <a:ext uri="{FF2B5EF4-FFF2-40B4-BE49-F238E27FC236}">
              <a16:creationId xmlns:a16="http://schemas.microsoft.com/office/drawing/2014/main" id="{00000000-0008-0000-0000-00007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6" name="Text Box 32">
          <a:extLst>
            <a:ext uri="{FF2B5EF4-FFF2-40B4-BE49-F238E27FC236}">
              <a16:creationId xmlns:a16="http://schemas.microsoft.com/office/drawing/2014/main" id="{00000000-0008-0000-0000-00007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7" name="Text Box 31">
          <a:extLst>
            <a:ext uri="{FF2B5EF4-FFF2-40B4-BE49-F238E27FC236}">
              <a16:creationId xmlns:a16="http://schemas.microsoft.com/office/drawing/2014/main" id="{00000000-0008-0000-0000-00007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8" name="Text Box 32">
          <a:extLst>
            <a:ext uri="{FF2B5EF4-FFF2-40B4-BE49-F238E27FC236}">
              <a16:creationId xmlns:a16="http://schemas.microsoft.com/office/drawing/2014/main" id="{00000000-0008-0000-0000-00007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89" name="Text Box 31">
          <a:extLst>
            <a:ext uri="{FF2B5EF4-FFF2-40B4-BE49-F238E27FC236}">
              <a16:creationId xmlns:a16="http://schemas.microsoft.com/office/drawing/2014/main" id="{00000000-0008-0000-0000-00007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0" name="Text Box 32">
          <a:extLst>
            <a:ext uri="{FF2B5EF4-FFF2-40B4-BE49-F238E27FC236}">
              <a16:creationId xmlns:a16="http://schemas.microsoft.com/office/drawing/2014/main" id="{00000000-0008-0000-0000-00007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1" name="Text Box 31">
          <a:extLst>
            <a:ext uri="{FF2B5EF4-FFF2-40B4-BE49-F238E27FC236}">
              <a16:creationId xmlns:a16="http://schemas.microsoft.com/office/drawing/2014/main" id="{00000000-0008-0000-0000-00007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2" name="Text Box 32">
          <a:extLst>
            <a:ext uri="{FF2B5EF4-FFF2-40B4-BE49-F238E27FC236}">
              <a16:creationId xmlns:a16="http://schemas.microsoft.com/office/drawing/2014/main" id="{00000000-0008-0000-0000-00007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3" name="Text Box 31">
          <a:extLst>
            <a:ext uri="{FF2B5EF4-FFF2-40B4-BE49-F238E27FC236}">
              <a16:creationId xmlns:a16="http://schemas.microsoft.com/office/drawing/2014/main" id="{00000000-0008-0000-0000-00007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4" name="Text Box 32">
          <a:extLst>
            <a:ext uri="{FF2B5EF4-FFF2-40B4-BE49-F238E27FC236}">
              <a16:creationId xmlns:a16="http://schemas.microsoft.com/office/drawing/2014/main" id="{00000000-0008-0000-0000-00007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5" name="Text Box 31">
          <a:extLst>
            <a:ext uri="{FF2B5EF4-FFF2-40B4-BE49-F238E27FC236}">
              <a16:creationId xmlns:a16="http://schemas.microsoft.com/office/drawing/2014/main" id="{00000000-0008-0000-0000-00007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6" name="Text Box 32">
          <a:extLst>
            <a:ext uri="{FF2B5EF4-FFF2-40B4-BE49-F238E27FC236}">
              <a16:creationId xmlns:a16="http://schemas.microsoft.com/office/drawing/2014/main" id="{00000000-0008-0000-0000-00008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7" name="Text Box 31">
          <a:extLst>
            <a:ext uri="{FF2B5EF4-FFF2-40B4-BE49-F238E27FC236}">
              <a16:creationId xmlns:a16="http://schemas.microsoft.com/office/drawing/2014/main" id="{00000000-0008-0000-0000-00008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8" name="Text Box 32">
          <a:extLst>
            <a:ext uri="{FF2B5EF4-FFF2-40B4-BE49-F238E27FC236}">
              <a16:creationId xmlns:a16="http://schemas.microsoft.com/office/drawing/2014/main" id="{00000000-0008-0000-0000-00008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899" name="Text Box 31">
          <a:extLst>
            <a:ext uri="{FF2B5EF4-FFF2-40B4-BE49-F238E27FC236}">
              <a16:creationId xmlns:a16="http://schemas.microsoft.com/office/drawing/2014/main" id="{00000000-0008-0000-0000-00008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0" name="Text Box 32">
          <a:extLst>
            <a:ext uri="{FF2B5EF4-FFF2-40B4-BE49-F238E27FC236}">
              <a16:creationId xmlns:a16="http://schemas.microsoft.com/office/drawing/2014/main" id="{00000000-0008-0000-0000-00008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1" name="Text Box 31">
          <a:extLst>
            <a:ext uri="{FF2B5EF4-FFF2-40B4-BE49-F238E27FC236}">
              <a16:creationId xmlns:a16="http://schemas.microsoft.com/office/drawing/2014/main" id="{00000000-0008-0000-0000-00008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2" name="Text Box 32">
          <a:extLst>
            <a:ext uri="{FF2B5EF4-FFF2-40B4-BE49-F238E27FC236}">
              <a16:creationId xmlns:a16="http://schemas.microsoft.com/office/drawing/2014/main" id="{00000000-0008-0000-0000-00008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3" name="Text Box 31">
          <a:extLst>
            <a:ext uri="{FF2B5EF4-FFF2-40B4-BE49-F238E27FC236}">
              <a16:creationId xmlns:a16="http://schemas.microsoft.com/office/drawing/2014/main" id="{00000000-0008-0000-0000-00008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4" name="Text Box 32">
          <a:extLst>
            <a:ext uri="{FF2B5EF4-FFF2-40B4-BE49-F238E27FC236}">
              <a16:creationId xmlns:a16="http://schemas.microsoft.com/office/drawing/2014/main" id="{00000000-0008-0000-0000-00008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5" name="Text Box 31">
          <a:extLst>
            <a:ext uri="{FF2B5EF4-FFF2-40B4-BE49-F238E27FC236}">
              <a16:creationId xmlns:a16="http://schemas.microsoft.com/office/drawing/2014/main" id="{00000000-0008-0000-0000-00008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6" name="Text Box 32">
          <a:extLst>
            <a:ext uri="{FF2B5EF4-FFF2-40B4-BE49-F238E27FC236}">
              <a16:creationId xmlns:a16="http://schemas.microsoft.com/office/drawing/2014/main" id="{00000000-0008-0000-0000-00008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7" name="Text Box 31">
          <a:extLst>
            <a:ext uri="{FF2B5EF4-FFF2-40B4-BE49-F238E27FC236}">
              <a16:creationId xmlns:a16="http://schemas.microsoft.com/office/drawing/2014/main" id="{00000000-0008-0000-0000-00008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8" name="Text Box 32">
          <a:extLst>
            <a:ext uri="{FF2B5EF4-FFF2-40B4-BE49-F238E27FC236}">
              <a16:creationId xmlns:a16="http://schemas.microsoft.com/office/drawing/2014/main" id="{00000000-0008-0000-0000-00008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09" name="Text Box 31">
          <a:extLst>
            <a:ext uri="{FF2B5EF4-FFF2-40B4-BE49-F238E27FC236}">
              <a16:creationId xmlns:a16="http://schemas.microsoft.com/office/drawing/2014/main" id="{00000000-0008-0000-0000-00008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0" name="Text Box 32">
          <a:extLst>
            <a:ext uri="{FF2B5EF4-FFF2-40B4-BE49-F238E27FC236}">
              <a16:creationId xmlns:a16="http://schemas.microsoft.com/office/drawing/2014/main" id="{00000000-0008-0000-0000-00008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1" name="Text Box 31">
          <a:extLst>
            <a:ext uri="{FF2B5EF4-FFF2-40B4-BE49-F238E27FC236}">
              <a16:creationId xmlns:a16="http://schemas.microsoft.com/office/drawing/2014/main" id="{00000000-0008-0000-0000-00008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2" name="Text Box 32">
          <a:extLst>
            <a:ext uri="{FF2B5EF4-FFF2-40B4-BE49-F238E27FC236}">
              <a16:creationId xmlns:a16="http://schemas.microsoft.com/office/drawing/2014/main" id="{00000000-0008-0000-0000-00009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3" name="Text Box 31">
          <a:extLst>
            <a:ext uri="{FF2B5EF4-FFF2-40B4-BE49-F238E27FC236}">
              <a16:creationId xmlns:a16="http://schemas.microsoft.com/office/drawing/2014/main" id="{00000000-0008-0000-0000-00009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4" name="Text Box 32">
          <a:extLst>
            <a:ext uri="{FF2B5EF4-FFF2-40B4-BE49-F238E27FC236}">
              <a16:creationId xmlns:a16="http://schemas.microsoft.com/office/drawing/2014/main" id="{00000000-0008-0000-0000-00009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5" name="Text Box 31">
          <a:extLst>
            <a:ext uri="{FF2B5EF4-FFF2-40B4-BE49-F238E27FC236}">
              <a16:creationId xmlns:a16="http://schemas.microsoft.com/office/drawing/2014/main" id="{00000000-0008-0000-0000-00009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6" name="Text Box 32">
          <a:extLst>
            <a:ext uri="{FF2B5EF4-FFF2-40B4-BE49-F238E27FC236}">
              <a16:creationId xmlns:a16="http://schemas.microsoft.com/office/drawing/2014/main" id="{00000000-0008-0000-0000-00009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7" name="Text Box 31">
          <a:extLst>
            <a:ext uri="{FF2B5EF4-FFF2-40B4-BE49-F238E27FC236}">
              <a16:creationId xmlns:a16="http://schemas.microsoft.com/office/drawing/2014/main" id="{00000000-0008-0000-0000-00009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8" name="Text Box 32">
          <a:extLst>
            <a:ext uri="{FF2B5EF4-FFF2-40B4-BE49-F238E27FC236}">
              <a16:creationId xmlns:a16="http://schemas.microsoft.com/office/drawing/2014/main" id="{00000000-0008-0000-0000-00009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19" name="Text Box 31">
          <a:extLst>
            <a:ext uri="{FF2B5EF4-FFF2-40B4-BE49-F238E27FC236}">
              <a16:creationId xmlns:a16="http://schemas.microsoft.com/office/drawing/2014/main" id="{00000000-0008-0000-0000-00009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0" name="Text Box 32">
          <a:extLst>
            <a:ext uri="{FF2B5EF4-FFF2-40B4-BE49-F238E27FC236}">
              <a16:creationId xmlns:a16="http://schemas.microsoft.com/office/drawing/2014/main" id="{00000000-0008-0000-0000-00009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1" name="Text Box 31">
          <a:extLst>
            <a:ext uri="{FF2B5EF4-FFF2-40B4-BE49-F238E27FC236}">
              <a16:creationId xmlns:a16="http://schemas.microsoft.com/office/drawing/2014/main" id="{00000000-0008-0000-0000-00009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2" name="Text Box 32">
          <a:extLst>
            <a:ext uri="{FF2B5EF4-FFF2-40B4-BE49-F238E27FC236}">
              <a16:creationId xmlns:a16="http://schemas.microsoft.com/office/drawing/2014/main" id="{00000000-0008-0000-0000-00009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3" name="Text Box 31">
          <a:extLst>
            <a:ext uri="{FF2B5EF4-FFF2-40B4-BE49-F238E27FC236}">
              <a16:creationId xmlns:a16="http://schemas.microsoft.com/office/drawing/2014/main" id="{00000000-0008-0000-0000-00009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4" name="Text Box 32">
          <a:extLst>
            <a:ext uri="{FF2B5EF4-FFF2-40B4-BE49-F238E27FC236}">
              <a16:creationId xmlns:a16="http://schemas.microsoft.com/office/drawing/2014/main" id="{00000000-0008-0000-0000-00009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5" name="Text Box 31">
          <a:extLst>
            <a:ext uri="{FF2B5EF4-FFF2-40B4-BE49-F238E27FC236}">
              <a16:creationId xmlns:a16="http://schemas.microsoft.com/office/drawing/2014/main" id="{00000000-0008-0000-0000-00009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6" name="Text Box 32">
          <a:extLst>
            <a:ext uri="{FF2B5EF4-FFF2-40B4-BE49-F238E27FC236}">
              <a16:creationId xmlns:a16="http://schemas.microsoft.com/office/drawing/2014/main" id="{00000000-0008-0000-0000-00009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7" name="Text Box 31">
          <a:extLst>
            <a:ext uri="{FF2B5EF4-FFF2-40B4-BE49-F238E27FC236}">
              <a16:creationId xmlns:a16="http://schemas.microsoft.com/office/drawing/2014/main" id="{00000000-0008-0000-0000-00009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8" name="Text Box 32">
          <a:extLst>
            <a:ext uri="{FF2B5EF4-FFF2-40B4-BE49-F238E27FC236}">
              <a16:creationId xmlns:a16="http://schemas.microsoft.com/office/drawing/2014/main" id="{00000000-0008-0000-0000-0000A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29" name="Text Box 31">
          <a:extLst>
            <a:ext uri="{FF2B5EF4-FFF2-40B4-BE49-F238E27FC236}">
              <a16:creationId xmlns:a16="http://schemas.microsoft.com/office/drawing/2014/main" id="{00000000-0008-0000-0000-0000A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0" name="Text Box 32">
          <a:extLst>
            <a:ext uri="{FF2B5EF4-FFF2-40B4-BE49-F238E27FC236}">
              <a16:creationId xmlns:a16="http://schemas.microsoft.com/office/drawing/2014/main" id="{00000000-0008-0000-0000-0000A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1" name="Text Box 31">
          <a:extLst>
            <a:ext uri="{FF2B5EF4-FFF2-40B4-BE49-F238E27FC236}">
              <a16:creationId xmlns:a16="http://schemas.microsoft.com/office/drawing/2014/main" id="{00000000-0008-0000-0000-0000A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2" name="Text Box 32">
          <a:extLst>
            <a:ext uri="{FF2B5EF4-FFF2-40B4-BE49-F238E27FC236}">
              <a16:creationId xmlns:a16="http://schemas.microsoft.com/office/drawing/2014/main" id="{00000000-0008-0000-0000-0000A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3" name="Text Box 31">
          <a:extLst>
            <a:ext uri="{FF2B5EF4-FFF2-40B4-BE49-F238E27FC236}">
              <a16:creationId xmlns:a16="http://schemas.microsoft.com/office/drawing/2014/main" id="{00000000-0008-0000-0000-0000A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4" name="Text Box 32">
          <a:extLst>
            <a:ext uri="{FF2B5EF4-FFF2-40B4-BE49-F238E27FC236}">
              <a16:creationId xmlns:a16="http://schemas.microsoft.com/office/drawing/2014/main" id="{00000000-0008-0000-0000-0000A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5" name="Text Box 31">
          <a:extLst>
            <a:ext uri="{FF2B5EF4-FFF2-40B4-BE49-F238E27FC236}">
              <a16:creationId xmlns:a16="http://schemas.microsoft.com/office/drawing/2014/main" id="{00000000-0008-0000-0000-0000A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6" name="Text Box 32">
          <a:extLst>
            <a:ext uri="{FF2B5EF4-FFF2-40B4-BE49-F238E27FC236}">
              <a16:creationId xmlns:a16="http://schemas.microsoft.com/office/drawing/2014/main" id="{00000000-0008-0000-0000-0000A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7" name="Text Box 31">
          <a:extLst>
            <a:ext uri="{FF2B5EF4-FFF2-40B4-BE49-F238E27FC236}">
              <a16:creationId xmlns:a16="http://schemas.microsoft.com/office/drawing/2014/main" id="{00000000-0008-0000-0000-0000A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8" name="Text Box 32">
          <a:extLst>
            <a:ext uri="{FF2B5EF4-FFF2-40B4-BE49-F238E27FC236}">
              <a16:creationId xmlns:a16="http://schemas.microsoft.com/office/drawing/2014/main" id="{00000000-0008-0000-0000-0000A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39" name="Text Box 31">
          <a:extLst>
            <a:ext uri="{FF2B5EF4-FFF2-40B4-BE49-F238E27FC236}">
              <a16:creationId xmlns:a16="http://schemas.microsoft.com/office/drawing/2014/main" id="{00000000-0008-0000-0000-0000A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0" name="Text Box 32">
          <a:extLst>
            <a:ext uri="{FF2B5EF4-FFF2-40B4-BE49-F238E27FC236}">
              <a16:creationId xmlns:a16="http://schemas.microsoft.com/office/drawing/2014/main" id="{00000000-0008-0000-0000-0000A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1" name="Text Box 31">
          <a:extLst>
            <a:ext uri="{FF2B5EF4-FFF2-40B4-BE49-F238E27FC236}">
              <a16:creationId xmlns:a16="http://schemas.microsoft.com/office/drawing/2014/main" id="{00000000-0008-0000-0000-0000A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2" name="Text Box 32">
          <a:extLst>
            <a:ext uri="{FF2B5EF4-FFF2-40B4-BE49-F238E27FC236}">
              <a16:creationId xmlns:a16="http://schemas.microsoft.com/office/drawing/2014/main" id="{00000000-0008-0000-0000-0000A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3" name="Text Box 31">
          <a:extLst>
            <a:ext uri="{FF2B5EF4-FFF2-40B4-BE49-F238E27FC236}">
              <a16:creationId xmlns:a16="http://schemas.microsoft.com/office/drawing/2014/main" id="{00000000-0008-0000-0000-0000A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4" name="Text Box 32">
          <a:extLst>
            <a:ext uri="{FF2B5EF4-FFF2-40B4-BE49-F238E27FC236}">
              <a16:creationId xmlns:a16="http://schemas.microsoft.com/office/drawing/2014/main" id="{00000000-0008-0000-0000-0000B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5" name="Text Box 31">
          <a:extLst>
            <a:ext uri="{FF2B5EF4-FFF2-40B4-BE49-F238E27FC236}">
              <a16:creationId xmlns:a16="http://schemas.microsoft.com/office/drawing/2014/main" id="{00000000-0008-0000-0000-0000B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6" name="Text Box 32">
          <a:extLst>
            <a:ext uri="{FF2B5EF4-FFF2-40B4-BE49-F238E27FC236}">
              <a16:creationId xmlns:a16="http://schemas.microsoft.com/office/drawing/2014/main" id="{00000000-0008-0000-0000-0000B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7" name="Text Box 31">
          <a:extLst>
            <a:ext uri="{FF2B5EF4-FFF2-40B4-BE49-F238E27FC236}">
              <a16:creationId xmlns:a16="http://schemas.microsoft.com/office/drawing/2014/main" id="{00000000-0008-0000-0000-0000B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8" name="Text Box 32">
          <a:extLst>
            <a:ext uri="{FF2B5EF4-FFF2-40B4-BE49-F238E27FC236}">
              <a16:creationId xmlns:a16="http://schemas.microsoft.com/office/drawing/2014/main" id="{00000000-0008-0000-0000-0000B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49" name="Text Box 31">
          <a:extLst>
            <a:ext uri="{FF2B5EF4-FFF2-40B4-BE49-F238E27FC236}">
              <a16:creationId xmlns:a16="http://schemas.microsoft.com/office/drawing/2014/main" id="{00000000-0008-0000-0000-0000B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0" name="Text Box 32">
          <a:extLst>
            <a:ext uri="{FF2B5EF4-FFF2-40B4-BE49-F238E27FC236}">
              <a16:creationId xmlns:a16="http://schemas.microsoft.com/office/drawing/2014/main" id="{00000000-0008-0000-0000-0000B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1" name="Text Box 31">
          <a:extLst>
            <a:ext uri="{FF2B5EF4-FFF2-40B4-BE49-F238E27FC236}">
              <a16:creationId xmlns:a16="http://schemas.microsoft.com/office/drawing/2014/main" id="{00000000-0008-0000-0000-0000B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2" name="Text Box 32">
          <a:extLst>
            <a:ext uri="{FF2B5EF4-FFF2-40B4-BE49-F238E27FC236}">
              <a16:creationId xmlns:a16="http://schemas.microsoft.com/office/drawing/2014/main" id="{00000000-0008-0000-0000-0000B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3" name="Text Box 31">
          <a:extLst>
            <a:ext uri="{FF2B5EF4-FFF2-40B4-BE49-F238E27FC236}">
              <a16:creationId xmlns:a16="http://schemas.microsoft.com/office/drawing/2014/main" id="{00000000-0008-0000-0000-0000B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4" name="Text Box 32">
          <a:extLst>
            <a:ext uri="{FF2B5EF4-FFF2-40B4-BE49-F238E27FC236}">
              <a16:creationId xmlns:a16="http://schemas.microsoft.com/office/drawing/2014/main" id="{00000000-0008-0000-0000-0000B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5" name="Text Box 31">
          <a:extLst>
            <a:ext uri="{FF2B5EF4-FFF2-40B4-BE49-F238E27FC236}">
              <a16:creationId xmlns:a16="http://schemas.microsoft.com/office/drawing/2014/main" id="{00000000-0008-0000-0000-0000B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6" name="Text Box 32">
          <a:extLst>
            <a:ext uri="{FF2B5EF4-FFF2-40B4-BE49-F238E27FC236}">
              <a16:creationId xmlns:a16="http://schemas.microsoft.com/office/drawing/2014/main" id="{00000000-0008-0000-0000-0000B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7" name="Text Box 31">
          <a:extLst>
            <a:ext uri="{FF2B5EF4-FFF2-40B4-BE49-F238E27FC236}">
              <a16:creationId xmlns:a16="http://schemas.microsoft.com/office/drawing/2014/main" id="{00000000-0008-0000-0000-0000B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8" name="Text Box 32">
          <a:extLst>
            <a:ext uri="{FF2B5EF4-FFF2-40B4-BE49-F238E27FC236}">
              <a16:creationId xmlns:a16="http://schemas.microsoft.com/office/drawing/2014/main" id="{00000000-0008-0000-0000-0000B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59" name="Text Box 31">
          <a:extLst>
            <a:ext uri="{FF2B5EF4-FFF2-40B4-BE49-F238E27FC236}">
              <a16:creationId xmlns:a16="http://schemas.microsoft.com/office/drawing/2014/main" id="{00000000-0008-0000-0000-0000B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0" name="Text Box 32">
          <a:extLst>
            <a:ext uri="{FF2B5EF4-FFF2-40B4-BE49-F238E27FC236}">
              <a16:creationId xmlns:a16="http://schemas.microsoft.com/office/drawing/2014/main" id="{00000000-0008-0000-0000-0000C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1" name="Text Box 31">
          <a:extLst>
            <a:ext uri="{FF2B5EF4-FFF2-40B4-BE49-F238E27FC236}">
              <a16:creationId xmlns:a16="http://schemas.microsoft.com/office/drawing/2014/main" id="{00000000-0008-0000-0000-0000C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2" name="Text Box 32">
          <a:extLst>
            <a:ext uri="{FF2B5EF4-FFF2-40B4-BE49-F238E27FC236}">
              <a16:creationId xmlns:a16="http://schemas.microsoft.com/office/drawing/2014/main" id="{00000000-0008-0000-0000-0000C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3" name="Text Box 31">
          <a:extLst>
            <a:ext uri="{FF2B5EF4-FFF2-40B4-BE49-F238E27FC236}">
              <a16:creationId xmlns:a16="http://schemas.microsoft.com/office/drawing/2014/main" id="{00000000-0008-0000-0000-0000C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4" name="Text Box 32">
          <a:extLst>
            <a:ext uri="{FF2B5EF4-FFF2-40B4-BE49-F238E27FC236}">
              <a16:creationId xmlns:a16="http://schemas.microsoft.com/office/drawing/2014/main" id="{00000000-0008-0000-0000-0000C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5" name="Text Box 31">
          <a:extLst>
            <a:ext uri="{FF2B5EF4-FFF2-40B4-BE49-F238E27FC236}">
              <a16:creationId xmlns:a16="http://schemas.microsoft.com/office/drawing/2014/main" id="{00000000-0008-0000-0000-0000C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6" name="Text Box 32">
          <a:extLst>
            <a:ext uri="{FF2B5EF4-FFF2-40B4-BE49-F238E27FC236}">
              <a16:creationId xmlns:a16="http://schemas.microsoft.com/office/drawing/2014/main" id="{00000000-0008-0000-0000-0000C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7" name="Text Box 31">
          <a:extLst>
            <a:ext uri="{FF2B5EF4-FFF2-40B4-BE49-F238E27FC236}">
              <a16:creationId xmlns:a16="http://schemas.microsoft.com/office/drawing/2014/main" id="{00000000-0008-0000-0000-0000C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8" name="Text Box 32">
          <a:extLst>
            <a:ext uri="{FF2B5EF4-FFF2-40B4-BE49-F238E27FC236}">
              <a16:creationId xmlns:a16="http://schemas.microsoft.com/office/drawing/2014/main" id="{00000000-0008-0000-0000-0000C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69" name="Text Box 31">
          <a:extLst>
            <a:ext uri="{FF2B5EF4-FFF2-40B4-BE49-F238E27FC236}">
              <a16:creationId xmlns:a16="http://schemas.microsoft.com/office/drawing/2014/main" id="{00000000-0008-0000-0000-0000C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0" name="Text Box 32">
          <a:extLst>
            <a:ext uri="{FF2B5EF4-FFF2-40B4-BE49-F238E27FC236}">
              <a16:creationId xmlns:a16="http://schemas.microsoft.com/office/drawing/2014/main" id="{00000000-0008-0000-0000-0000C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1" name="Text Box 31">
          <a:extLst>
            <a:ext uri="{FF2B5EF4-FFF2-40B4-BE49-F238E27FC236}">
              <a16:creationId xmlns:a16="http://schemas.microsoft.com/office/drawing/2014/main" id="{00000000-0008-0000-0000-0000C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2" name="Text Box 32">
          <a:extLst>
            <a:ext uri="{FF2B5EF4-FFF2-40B4-BE49-F238E27FC236}">
              <a16:creationId xmlns:a16="http://schemas.microsoft.com/office/drawing/2014/main" id="{00000000-0008-0000-0000-0000C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3" name="Text Box 31">
          <a:extLst>
            <a:ext uri="{FF2B5EF4-FFF2-40B4-BE49-F238E27FC236}">
              <a16:creationId xmlns:a16="http://schemas.microsoft.com/office/drawing/2014/main" id="{00000000-0008-0000-0000-0000C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4" name="Text Box 32">
          <a:extLst>
            <a:ext uri="{FF2B5EF4-FFF2-40B4-BE49-F238E27FC236}">
              <a16:creationId xmlns:a16="http://schemas.microsoft.com/office/drawing/2014/main" id="{00000000-0008-0000-0000-0000C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5" name="Text Box 31">
          <a:extLst>
            <a:ext uri="{FF2B5EF4-FFF2-40B4-BE49-F238E27FC236}">
              <a16:creationId xmlns:a16="http://schemas.microsoft.com/office/drawing/2014/main" id="{00000000-0008-0000-0000-0000C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6" name="Text Box 32">
          <a:extLst>
            <a:ext uri="{FF2B5EF4-FFF2-40B4-BE49-F238E27FC236}">
              <a16:creationId xmlns:a16="http://schemas.microsoft.com/office/drawing/2014/main" id="{00000000-0008-0000-0000-0000D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7" name="Text Box 31">
          <a:extLst>
            <a:ext uri="{FF2B5EF4-FFF2-40B4-BE49-F238E27FC236}">
              <a16:creationId xmlns:a16="http://schemas.microsoft.com/office/drawing/2014/main" id="{00000000-0008-0000-0000-0000D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8" name="Text Box 32">
          <a:extLst>
            <a:ext uri="{FF2B5EF4-FFF2-40B4-BE49-F238E27FC236}">
              <a16:creationId xmlns:a16="http://schemas.microsoft.com/office/drawing/2014/main" id="{00000000-0008-0000-0000-0000D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79" name="Text Box 31">
          <a:extLst>
            <a:ext uri="{FF2B5EF4-FFF2-40B4-BE49-F238E27FC236}">
              <a16:creationId xmlns:a16="http://schemas.microsoft.com/office/drawing/2014/main" id="{00000000-0008-0000-0000-0000D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0" name="Text Box 32">
          <a:extLst>
            <a:ext uri="{FF2B5EF4-FFF2-40B4-BE49-F238E27FC236}">
              <a16:creationId xmlns:a16="http://schemas.microsoft.com/office/drawing/2014/main" id="{00000000-0008-0000-0000-0000D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1" name="Text Box 31">
          <a:extLst>
            <a:ext uri="{FF2B5EF4-FFF2-40B4-BE49-F238E27FC236}">
              <a16:creationId xmlns:a16="http://schemas.microsoft.com/office/drawing/2014/main" id="{00000000-0008-0000-0000-0000D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2" name="Text Box 32">
          <a:extLst>
            <a:ext uri="{FF2B5EF4-FFF2-40B4-BE49-F238E27FC236}">
              <a16:creationId xmlns:a16="http://schemas.microsoft.com/office/drawing/2014/main" id="{00000000-0008-0000-0000-0000D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3" name="Text Box 31">
          <a:extLst>
            <a:ext uri="{FF2B5EF4-FFF2-40B4-BE49-F238E27FC236}">
              <a16:creationId xmlns:a16="http://schemas.microsoft.com/office/drawing/2014/main" id="{00000000-0008-0000-0000-0000D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4" name="Text Box 32">
          <a:extLst>
            <a:ext uri="{FF2B5EF4-FFF2-40B4-BE49-F238E27FC236}">
              <a16:creationId xmlns:a16="http://schemas.microsoft.com/office/drawing/2014/main" id="{00000000-0008-0000-0000-0000D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5" name="Text Box 31">
          <a:extLst>
            <a:ext uri="{FF2B5EF4-FFF2-40B4-BE49-F238E27FC236}">
              <a16:creationId xmlns:a16="http://schemas.microsoft.com/office/drawing/2014/main" id="{00000000-0008-0000-0000-0000D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6" name="Text Box 32">
          <a:extLst>
            <a:ext uri="{FF2B5EF4-FFF2-40B4-BE49-F238E27FC236}">
              <a16:creationId xmlns:a16="http://schemas.microsoft.com/office/drawing/2014/main" id="{00000000-0008-0000-0000-0000D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7" name="Text Box 31">
          <a:extLst>
            <a:ext uri="{FF2B5EF4-FFF2-40B4-BE49-F238E27FC236}">
              <a16:creationId xmlns:a16="http://schemas.microsoft.com/office/drawing/2014/main" id="{00000000-0008-0000-0000-0000D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8" name="Text Box 32">
          <a:extLst>
            <a:ext uri="{FF2B5EF4-FFF2-40B4-BE49-F238E27FC236}">
              <a16:creationId xmlns:a16="http://schemas.microsoft.com/office/drawing/2014/main" id="{00000000-0008-0000-0000-0000D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89" name="Text Box 31">
          <a:extLst>
            <a:ext uri="{FF2B5EF4-FFF2-40B4-BE49-F238E27FC236}">
              <a16:creationId xmlns:a16="http://schemas.microsoft.com/office/drawing/2014/main" id="{00000000-0008-0000-0000-0000D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0" name="Text Box 32">
          <a:extLst>
            <a:ext uri="{FF2B5EF4-FFF2-40B4-BE49-F238E27FC236}">
              <a16:creationId xmlns:a16="http://schemas.microsoft.com/office/drawing/2014/main" id="{00000000-0008-0000-0000-0000D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1" name="Text Box 31">
          <a:extLst>
            <a:ext uri="{FF2B5EF4-FFF2-40B4-BE49-F238E27FC236}">
              <a16:creationId xmlns:a16="http://schemas.microsoft.com/office/drawing/2014/main" id="{00000000-0008-0000-0000-0000D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2" name="Text Box 32">
          <a:extLst>
            <a:ext uri="{FF2B5EF4-FFF2-40B4-BE49-F238E27FC236}">
              <a16:creationId xmlns:a16="http://schemas.microsoft.com/office/drawing/2014/main" id="{00000000-0008-0000-0000-0000E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3" name="Text Box 31">
          <a:extLst>
            <a:ext uri="{FF2B5EF4-FFF2-40B4-BE49-F238E27FC236}">
              <a16:creationId xmlns:a16="http://schemas.microsoft.com/office/drawing/2014/main" id="{00000000-0008-0000-0000-0000E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4" name="Text Box 32">
          <a:extLst>
            <a:ext uri="{FF2B5EF4-FFF2-40B4-BE49-F238E27FC236}">
              <a16:creationId xmlns:a16="http://schemas.microsoft.com/office/drawing/2014/main" id="{00000000-0008-0000-0000-0000E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5" name="Text Box 31">
          <a:extLst>
            <a:ext uri="{FF2B5EF4-FFF2-40B4-BE49-F238E27FC236}">
              <a16:creationId xmlns:a16="http://schemas.microsoft.com/office/drawing/2014/main" id="{00000000-0008-0000-0000-0000E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6" name="Text Box 32">
          <a:extLst>
            <a:ext uri="{FF2B5EF4-FFF2-40B4-BE49-F238E27FC236}">
              <a16:creationId xmlns:a16="http://schemas.microsoft.com/office/drawing/2014/main" id="{00000000-0008-0000-0000-0000E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7" name="Text Box 31">
          <a:extLst>
            <a:ext uri="{FF2B5EF4-FFF2-40B4-BE49-F238E27FC236}">
              <a16:creationId xmlns:a16="http://schemas.microsoft.com/office/drawing/2014/main" id="{00000000-0008-0000-0000-0000E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8" name="Text Box 32">
          <a:extLst>
            <a:ext uri="{FF2B5EF4-FFF2-40B4-BE49-F238E27FC236}">
              <a16:creationId xmlns:a16="http://schemas.microsoft.com/office/drawing/2014/main" id="{00000000-0008-0000-0000-0000E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999" name="Text Box 31">
          <a:extLst>
            <a:ext uri="{FF2B5EF4-FFF2-40B4-BE49-F238E27FC236}">
              <a16:creationId xmlns:a16="http://schemas.microsoft.com/office/drawing/2014/main" id="{00000000-0008-0000-0000-0000E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0" name="Text Box 32">
          <a:extLst>
            <a:ext uri="{FF2B5EF4-FFF2-40B4-BE49-F238E27FC236}">
              <a16:creationId xmlns:a16="http://schemas.microsoft.com/office/drawing/2014/main" id="{00000000-0008-0000-0000-0000E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1" name="Text Box 31">
          <a:extLst>
            <a:ext uri="{FF2B5EF4-FFF2-40B4-BE49-F238E27FC236}">
              <a16:creationId xmlns:a16="http://schemas.microsoft.com/office/drawing/2014/main" id="{00000000-0008-0000-0000-0000E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2" name="Text Box 32">
          <a:extLst>
            <a:ext uri="{FF2B5EF4-FFF2-40B4-BE49-F238E27FC236}">
              <a16:creationId xmlns:a16="http://schemas.microsoft.com/office/drawing/2014/main" id="{00000000-0008-0000-0000-0000E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3" name="Text Box 31">
          <a:extLst>
            <a:ext uri="{FF2B5EF4-FFF2-40B4-BE49-F238E27FC236}">
              <a16:creationId xmlns:a16="http://schemas.microsoft.com/office/drawing/2014/main" id="{00000000-0008-0000-0000-0000E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4" name="Text Box 32">
          <a:extLst>
            <a:ext uri="{FF2B5EF4-FFF2-40B4-BE49-F238E27FC236}">
              <a16:creationId xmlns:a16="http://schemas.microsoft.com/office/drawing/2014/main" id="{00000000-0008-0000-0000-0000E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5" name="Text Box 31">
          <a:extLst>
            <a:ext uri="{FF2B5EF4-FFF2-40B4-BE49-F238E27FC236}">
              <a16:creationId xmlns:a16="http://schemas.microsoft.com/office/drawing/2014/main" id="{00000000-0008-0000-0000-0000E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6" name="Text Box 32">
          <a:extLst>
            <a:ext uri="{FF2B5EF4-FFF2-40B4-BE49-F238E27FC236}">
              <a16:creationId xmlns:a16="http://schemas.microsoft.com/office/drawing/2014/main" id="{00000000-0008-0000-0000-0000E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7" name="Text Box 31">
          <a:extLst>
            <a:ext uri="{FF2B5EF4-FFF2-40B4-BE49-F238E27FC236}">
              <a16:creationId xmlns:a16="http://schemas.microsoft.com/office/drawing/2014/main" id="{00000000-0008-0000-0000-0000E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8" name="Text Box 32">
          <a:extLst>
            <a:ext uri="{FF2B5EF4-FFF2-40B4-BE49-F238E27FC236}">
              <a16:creationId xmlns:a16="http://schemas.microsoft.com/office/drawing/2014/main" id="{00000000-0008-0000-0000-0000F0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09" name="Text Box 31">
          <a:extLst>
            <a:ext uri="{FF2B5EF4-FFF2-40B4-BE49-F238E27FC236}">
              <a16:creationId xmlns:a16="http://schemas.microsoft.com/office/drawing/2014/main" id="{00000000-0008-0000-0000-0000F1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0" name="Text Box 32">
          <a:extLst>
            <a:ext uri="{FF2B5EF4-FFF2-40B4-BE49-F238E27FC236}">
              <a16:creationId xmlns:a16="http://schemas.microsoft.com/office/drawing/2014/main" id="{00000000-0008-0000-0000-0000F2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1" name="Text Box 31">
          <a:extLst>
            <a:ext uri="{FF2B5EF4-FFF2-40B4-BE49-F238E27FC236}">
              <a16:creationId xmlns:a16="http://schemas.microsoft.com/office/drawing/2014/main" id="{00000000-0008-0000-0000-0000F3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2" name="Text Box 32">
          <a:extLst>
            <a:ext uri="{FF2B5EF4-FFF2-40B4-BE49-F238E27FC236}">
              <a16:creationId xmlns:a16="http://schemas.microsoft.com/office/drawing/2014/main" id="{00000000-0008-0000-0000-0000F4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3" name="Text Box 31">
          <a:extLst>
            <a:ext uri="{FF2B5EF4-FFF2-40B4-BE49-F238E27FC236}">
              <a16:creationId xmlns:a16="http://schemas.microsoft.com/office/drawing/2014/main" id="{00000000-0008-0000-0000-0000F5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4" name="Text Box 32">
          <a:extLst>
            <a:ext uri="{FF2B5EF4-FFF2-40B4-BE49-F238E27FC236}">
              <a16:creationId xmlns:a16="http://schemas.microsoft.com/office/drawing/2014/main" id="{00000000-0008-0000-0000-0000F6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5" name="Text Box 31">
          <a:extLst>
            <a:ext uri="{FF2B5EF4-FFF2-40B4-BE49-F238E27FC236}">
              <a16:creationId xmlns:a16="http://schemas.microsoft.com/office/drawing/2014/main" id="{00000000-0008-0000-0000-0000F7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6" name="Text Box 32">
          <a:extLst>
            <a:ext uri="{FF2B5EF4-FFF2-40B4-BE49-F238E27FC236}">
              <a16:creationId xmlns:a16="http://schemas.microsoft.com/office/drawing/2014/main" id="{00000000-0008-0000-0000-0000F8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7" name="Text Box 31">
          <a:extLst>
            <a:ext uri="{FF2B5EF4-FFF2-40B4-BE49-F238E27FC236}">
              <a16:creationId xmlns:a16="http://schemas.microsoft.com/office/drawing/2014/main" id="{00000000-0008-0000-0000-0000F9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8" name="Text Box 32">
          <a:extLst>
            <a:ext uri="{FF2B5EF4-FFF2-40B4-BE49-F238E27FC236}">
              <a16:creationId xmlns:a16="http://schemas.microsoft.com/office/drawing/2014/main" id="{00000000-0008-0000-0000-0000FA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19" name="Text Box 31">
          <a:extLst>
            <a:ext uri="{FF2B5EF4-FFF2-40B4-BE49-F238E27FC236}">
              <a16:creationId xmlns:a16="http://schemas.microsoft.com/office/drawing/2014/main" id="{00000000-0008-0000-0000-0000FB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0" name="Text Box 32">
          <a:extLst>
            <a:ext uri="{FF2B5EF4-FFF2-40B4-BE49-F238E27FC236}">
              <a16:creationId xmlns:a16="http://schemas.microsoft.com/office/drawing/2014/main" id="{00000000-0008-0000-0000-0000FC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1" name="Text Box 31">
          <a:extLst>
            <a:ext uri="{FF2B5EF4-FFF2-40B4-BE49-F238E27FC236}">
              <a16:creationId xmlns:a16="http://schemas.microsoft.com/office/drawing/2014/main" id="{00000000-0008-0000-0000-0000FD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2" name="Text Box 32">
          <a:extLst>
            <a:ext uri="{FF2B5EF4-FFF2-40B4-BE49-F238E27FC236}">
              <a16:creationId xmlns:a16="http://schemas.microsoft.com/office/drawing/2014/main" id="{00000000-0008-0000-0000-0000FE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3" name="Text Box 31">
          <a:extLst>
            <a:ext uri="{FF2B5EF4-FFF2-40B4-BE49-F238E27FC236}">
              <a16:creationId xmlns:a16="http://schemas.microsoft.com/office/drawing/2014/main" id="{00000000-0008-0000-0000-0000FF03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4" name="Text Box 32">
          <a:extLst>
            <a:ext uri="{FF2B5EF4-FFF2-40B4-BE49-F238E27FC236}">
              <a16:creationId xmlns:a16="http://schemas.microsoft.com/office/drawing/2014/main" id="{00000000-0008-0000-0000-00000004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5" name="Text Box 31">
          <a:extLst>
            <a:ext uri="{FF2B5EF4-FFF2-40B4-BE49-F238E27FC236}">
              <a16:creationId xmlns:a16="http://schemas.microsoft.com/office/drawing/2014/main" id="{00000000-0008-0000-0000-00000104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6" name="Text Box 32">
          <a:extLst>
            <a:ext uri="{FF2B5EF4-FFF2-40B4-BE49-F238E27FC236}">
              <a16:creationId xmlns:a16="http://schemas.microsoft.com/office/drawing/2014/main" id="{00000000-0008-0000-0000-00000204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7" name="Text Box 31">
          <a:extLst>
            <a:ext uri="{FF2B5EF4-FFF2-40B4-BE49-F238E27FC236}">
              <a16:creationId xmlns:a16="http://schemas.microsoft.com/office/drawing/2014/main" id="{00000000-0008-0000-0000-00000304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8" name="Text Box 32">
          <a:extLst>
            <a:ext uri="{FF2B5EF4-FFF2-40B4-BE49-F238E27FC236}">
              <a16:creationId xmlns:a16="http://schemas.microsoft.com/office/drawing/2014/main" id="{00000000-0008-0000-0000-00000404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29" name="Text Box 31">
          <a:extLst>
            <a:ext uri="{FF2B5EF4-FFF2-40B4-BE49-F238E27FC236}">
              <a16:creationId xmlns:a16="http://schemas.microsoft.com/office/drawing/2014/main" id="{00000000-0008-0000-0000-00000504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030" name="Text Box 32">
          <a:extLst>
            <a:ext uri="{FF2B5EF4-FFF2-40B4-BE49-F238E27FC236}">
              <a16:creationId xmlns:a16="http://schemas.microsoft.com/office/drawing/2014/main" id="{00000000-0008-0000-0000-00000604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31" name="Text Box 31">
          <a:extLst>
            <a:ext uri="{FF2B5EF4-FFF2-40B4-BE49-F238E27FC236}">
              <a16:creationId xmlns:a16="http://schemas.microsoft.com/office/drawing/2014/main" id="{00000000-0008-0000-0000-00000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32" name="Text Box 32">
          <a:extLst>
            <a:ext uri="{FF2B5EF4-FFF2-40B4-BE49-F238E27FC236}">
              <a16:creationId xmlns:a16="http://schemas.microsoft.com/office/drawing/2014/main" id="{00000000-0008-0000-0000-00000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33" name="Text Box 31">
          <a:extLst>
            <a:ext uri="{FF2B5EF4-FFF2-40B4-BE49-F238E27FC236}">
              <a16:creationId xmlns:a16="http://schemas.microsoft.com/office/drawing/2014/main" id="{00000000-0008-0000-0000-00000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34" name="Text Box 32">
          <a:extLst>
            <a:ext uri="{FF2B5EF4-FFF2-40B4-BE49-F238E27FC236}">
              <a16:creationId xmlns:a16="http://schemas.microsoft.com/office/drawing/2014/main" id="{00000000-0008-0000-0000-00000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35" name="Text Box 31">
          <a:extLst>
            <a:ext uri="{FF2B5EF4-FFF2-40B4-BE49-F238E27FC236}">
              <a16:creationId xmlns:a16="http://schemas.microsoft.com/office/drawing/2014/main" id="{00000000-0008-0000-0000-00000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36" name="Text Box 32">
          <a:extLst>
            <a:ext uri="{FF2B5EF4-FFF2-40B4-BE49-F238E27FC236}">
              <a16:creationId xmlns:a16="http://schemas.microsoft.com/office/drawing/2014/main" id="{00000000-0008-0000-0000-00000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37" name="Text Box 31">
          <a:extLst>
            <a:ext uri="{FF2B5EF4-FFF2-40B4-BE49-F238E27FC236}">
              <a16:creationId xmlns:a16="http://schemas.microsoft.com/office/drawing/2014/main" id="{00000000-0008-0000-0000-00000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38" name="Text Box 32">
          <a:extLst>
            <a:ext uri="{FF2B5EF4-FFF2-40B4-BE49-F238E27FC236}">
              <a16:creationId xmlns:a16="http://schemas.microsoft.com/office/drawing/2014/main" id="{00000000-0008-0000-0000-00000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39" name="Text Box 31">
          <a:extLst>
            <a:ext uri="{FF2B5EF4-FFF2-40B4-BE49-F238E27FC236}">
              <a16:creationId xmlns:a16="http://schemas.microsoft.com/office/drawing/2014/main" id="{00000000-0008-0000-0000-00000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0" name="Text Box 32">
          <a:extLst>
            <a:ext uri="{FF2B5EF4-FFF2-40B4-BE49-F238E27FC236}">
              <a16:creationId xmlns:a16="http://schemas.microsoft.com/office/drawing/2014/main" id="{00000000-0008-0000-0000-00001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1" name="Text Box 31">
          <a:extLst>
            <a:ext uri="{FF2B5EF4-FFF2-40B4-BE49-F238E27FC236}">
              <a16:creationId xmlns:a16="http://schemas.microsoft.com/office/drawing/2014/main" id="{00000000-0008-0000-0000-00001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2" name="Text Box 32">
          <a:extLst>
            <a:ext uri="{FF2B5EF4-FFF2-40B4-BE49-F238E27FC236}">
              <a16:creationId xmlns:a16="http://schemas.microsoft.com/office/drawing/2014/main" id="{00000000-0008-0000-0000-00001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3" name="Text Box 31">
          <a:extLst>
            <a:ext uri="{FF2B5EF4-FFF2-40B4-BE49-F238E27FC236}">
              <a16:creationId xmlns:a16="http://schemas.microsoft.com/office/drawing/2014/main" id="{00000000-0008-0000-0000-00001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4" name="Text Box 32">
          <a:extLst>
            <a:ext uri="{FF2B5EF4-FFF2-40B4-BE49-F238E27FC236}">
              <a16:creationId xmlns:a16="http://schemas.microsoft.com/office/drawing/2014/main" id="{00000000-0008-0000-0000-00001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5" name="Text Box 31">
          <a:extLst>
            <a:ext uri="{FF2B5EF4-FFF2-40B4-BE49-F238E27FC236}">
              <a16:creationId xmlns:a16="http://schemas.microsoft.com/office/drawing/2014/main" id="{00000000-0008-0000-0000-00001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6" name="Text Box 32">
          <a:extLst>
            <a:ext uri="{FF2B5EF4-FFF2-40B4-BE49-F238E27FC236}">
              <a16:creationId xmlns:a16="http://schemas.microsoft.com/office/drawing/2014/main" id="{00000000-0008-0000-0000-00001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7" name="Text Box 31">
          <a:extLst>
            <a:ext uri="{FF2B5EF4-FFF2-40B4-BE49-F238E27FC236}">
              <a16:creationId xmlns:a16="http://schemas.microsoft.com/office/drawing/2014/main" id="{00000000-0008-0000-0000-00001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8" name="Text Box 32">
          <a:extLst>
            <a:ext uri="{FF2B5EF4-FFF2-40B4-BE49-F238E27FC236}">
              <a16:creationId xmlns:a16="http://schemas.microsoft.com/office/drawing/2014/main" id="{00000000-0008-0000-0000-00001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49" name="Text Box 31">
          <a:extLst>
            <a:ext uri="{FF2B5EF4-FFF2-40B4-BE49-F238E27FC236}">
              <a16:creationId xmlns:a16="http://schemas.microsoft.com/office/drawing/2014/main" id="{00000000-0008-0000-0000-00001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0" name="Text Box 32">
          <a:extLst>
            <a:ext uri="{FF2B5EF4-FFF2-40B4-BE49-F238E27FC236}">
              <a16:creationId xmlns:a16="http://schemas.microsoft.com/office/drawing/2014/main" id="{00000000-0008-0000-0000-00001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1" name="Text Box 31">
          <a:extLst>
            <a:ext uri="{FF2B5EF4-FFF2-40B4-BE49-F238E27FC236}">
              <a16:creationId xmlns:a16="http://schemas.microsoft.com/office/drawing/2014/main" id="{00000000-0008-0000-0000-00001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2" name="Text Box 32">
          <a:extLst>
            <a:ext uri="{FF2B5EF4-FFF2-40B4-BE49-F238E27FC236}">
              <a16:creationId xmlns:a16="http://schemas.microsoft.com/office/drawing/2014/main" id="{00000000-0008-0000-0000-00001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3" name="Text Box 31">
          <a:extLst>
            <a:ext uri="{FF2B5EF4-FFF2-40B4-BE49-F238E27FC236}">
              <a16:creationId xmlns:a16="http://schemas.microsoft.com/office/drawing/2014/main" id="{00000000-0008-0000-0000-00001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4" name="Text Box 32">
          <a:extLst>
            <a:ext uri="{FF2B5EF4-FFF2-40B4-BE49-F238E27FC236}">
              <a16:creationId xmlns:a16="http://schemas.microsoft.com/office/drawing/2014/main" id="{00000000-0008-0000-0000-00001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7" name="Text Box 31">
          <a:extLst>
            <a:ext uri="{FF2B5EF4-FFF2-40B4-BE49-F238E27FC236}">
              <a16:creationId xmlns:a16="http://schemas.microsoft.com/office/drawing/2014/main" id="{00000000-0008-0000-0000-00002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8" name="Text Box 32">
          <a:extLst>
            <a:ext uri="{FF2B5EF4-FFF2-40B4-BE49-F238E27FC236}">
              <a16:creationId xmlns:a16="http://schemas.microsoft.com/office/drawing/2014/main" id="{00000000-0008-0000-0000-00002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59" name="Text Box 31">
          <a:extLst>
            <a:ext uri="{FF2B5EF4-FFF2-40B4-BE49-F238E27FC236}">
              <a16:creationId xmlns:a16="http://schemas.microsoft.com/office/drawing/2014/main" id="{00000000-0008-0000-0000-00002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0" name="Text Box 32">
          <a:extLst>
            <a:ext uri="{FF2B5EF4-FFF2-40B4-BE49-F238E27FC236}">
              <a16:creationId xmlns:a16="http://schemas.microsoft.com/office/drawing/2014/main" id="{00000000-0008-0000-0000-00002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1" name="Text Box 31">
          <a:extLst>
            <a:ext uri="{FF2B5EF4-FFF2-40B4-BE49-F238E27FC236}">
              <a16:creationId xmlns:a16="http://schemas.microsoft.com/office/drawing/2014/main" id="{00000000-0008-0000-0000-00002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2" name="Text Box 32">
          <a:extLst>
            <a:ext uri="{FF2B5EF4-FFF2-40B4-BE49-F238E27FC236}">
              <a16:creationId xmlns:a16="http://schemas.microsoft.com/office/drawing/2014/main" id="{00000000-0008-0000-0000-00002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3" name="Text Box 31">
          <a:extLst>
            <a:ext uri="{FF2B5EF4-FFF2-40B4-BE49-F238E27FC236}">
              <a16:creationId xmlns:a16="http://schemas.microsoft.com/office/drawing/2014/main" id="{00000000-0008-0000-0000-00002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4" name="Text Box 32">
          <a:extLst>
            <a:ext uri="{FF2B5EF4-FFF2-40B4-BE49-F238E27FC236}">
              <a16:creationId xmlns:a16="http://schemas.microsoft.com/office/drawing/2014/main" id="{00000000-0008-0000-0000-00002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5" name="Text Box 31">
          <a:extLst>
            <a:ext uri="{FF2B5EF4-FFF2-40B4-BE49-F238E27FC236}">
              <a16:creationId xmlns:a16="http://schemas.microsoft.com/office/drawing/2014/main" id="{00000000-0008-0000-0000-00002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6" name="Text Box 32">
          <a:extLst>
            <a:ext uri="{FF2B5EF4-FFF2-40B4-BE49-F238E27FC236}">
              <a16:creationId xmlns:a16="http://schemas.microsoft.com/office/drawing/2014/main" id="{00000000-0008-0000-0000-00002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7" name="Text Box 31">
          <a:extLst>
            <a:ext uri="{FF2B5EF4-FFF2-40B4-BE49-F238E27FC236}">
              <a16:creationId xmlns:a16="http://schemas.microsoft.com/office/drawing/2014/main" id="{00000000-0008-0000-0000-00002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8" name="Text Box 32">
          <a:extLst>
            <a:ext uri="{FF2B5EF4-FFF2-40B4-BE49-F238E27FC236}">
              <a16:creationId xmlns:a16="http://schemas.microsoft.com/office/drawing/2014/main" id="{00000000-0008-0000-0000-00002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69" name="Text Box 31">
          <a:extLst>
            <a:ext uri="{FF2B5EF4-FFF2-40B4-BE49-F238E27FC236}">
              <a16:creationId xmlns:a16="http://schemas.microsoft.com/office/drawing/2014/main" id="{00000000-0008-0000-0000-00002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0" name="Text Box 32">
          <a:extLst>
            <a:ext uri="{FF2B5EF4-FFF2-40B4-BE49-F238E27FC236}">
              <a16:creationId xmlns:a16="http://schemas.microsoft.com/office/drawing/2014/main" id="{00000000-0008-0000-0000-00002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1" name="Text Box 31">
          <a:extLst>
            <a:ext uri="{FF2B5EF4-FFF2-40B4-BE49-F238E27FC236}">
              <a16:creationId xmlns:a16="http://schemas.microsoft.com/office/drawing/2014/main" id="{00000000-0008-0000-0000-00002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2" name="Text Box 32">
          <a:extLst>
            <a:ext uri="{FF2B5EF4-FFF2-40B4-BE49-F238E27FC236}">
              <a16:creationId xmlns:a16="http://schemas.microsoft.com/office/drawing/2014/main" id="{00000000-0008-0000-0000-00003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3" name="Text Box 31">
          <a:extLst>
            <a:ext uri="{FF2B5EF4-FFF2-40B4-BE49-F238E27FC236}">
              <a16:creationId xmlns:a16="http://schemas.microsoft.com/office/drawing/2014/main" id="{00000000-0008-0000-0000-00003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4" name="Text Box 32">
          <a:extLst>
            <a:ext uri="{FF2B5EF4-FFF2-40B4-BE49-F238E27FC236}">
              <a16:creationId xmlns:a16="http://schemas.microsoft.com/office/drawing/2014/main" id="{00000000-0008-0000-0000-00003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5" name="Text Box 31">
          <a:extLst>
            <a:ext uri="{FF2B5EF4-FFF2-40B4-BE49-F238E27FC236}">
              <a16:creationId xmlns:a16="http://schemas.microsoft.com/office/drawing/2014/main" id="{00000000-0008-0000-0000-00003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6" name="Text Box 32">
          <a:extLst>
            <a:ext uri="{FF2B5EF4-FFF2-40B4-BE49-F238E27FC236}">
              <a16:creationId xmlns:a16="http://schemas.microsoft.com/office/drawing/2014/main" id="{00000000-0008-0000-0000-00003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7" name="Text Box 31">
          <a:extLst>
            <a:ext uri="{FF2B5EF4-FFF2-40B4-BE49-F238E27FC236}">
              <a16:creationId xmlns:a16="http://schemas.microsoft.com/office/drawing/2014/main" id="{00000000-0008-0000-0000-00003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8" name="Text Box 32">
          <a:extLst>
            <a:ext uri="{FF2B5EF4-FFF2-40B4-BE49-F238E27FC236}">
              <a16:creationId xmlns:a16="http://schemas.microsoft.com/office/drawing/2014/main" id="{00000000-0008-0000-0000-00003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79" name="Text Box 31">
          <a:extLst>
            <a:ext uri="{FF2B5EF4-FFF2-40B4-BE49-F238E27FC236}">
              <a16:creationId xmlns:a16="http://schemas.microsoft.com/office/drawing/2014/main" id="{00000000-0008-0000-0000-00003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0" name="Text Box 32">
          <a:extLst>
            <a:ext uri="{FF2B5EF4-FFF2-40B4-BE49-F238E27FC236}">
              <a16:creationId xmlns:a16="http://schemas.microsoft.com/office/drawing/2014/main" id="{00000000-0008-0000-0000-00003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1" name="Text Box 31">
          <a:extLst>
            <a:ext uri="{FF2B5EF4-FFF2-40B4-BE49-F238E27FC236}">
              <a16:creationId xmlns:a16="http://schemas.microsoft.com/office/drawing/2014/main" id="{00000000-0008-0000-0000-00003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2" name="Text Box 32">
          <a:extLst>
            <a:ext uri="{FF2B5EF4-FFF2-40B4-BE49-F238E27FC236}">
              <a16:creationId xmlns:a16="http://schemas.microsoft.com/office/drawing/2014/main" id="{00000000-0008-0000-0000-00003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3" name="Text Box 31">
          <a:extLst>
            <a:ext uri="{FF2B5EF4-FFF2-40B4-BE49-F238E27FC236}">
              <a16:creationId xmlns:a16="http://schemas.microsoft.com/office/drawing/2014/main" id="{00000000-0008-0000-0000-00003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4" name="Text Box 32">
          <a:extLst>
            <a:ext uri="{FF2B5EF4-FFF2-40B4-BE49-F238E27FC236}">
              <a16:creationId xmlns:a16="http://schemas.microsoft.com/office/drawing/2014/main" id="{00000000-0008-0000-0000-00003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5" name="Text Box 31">
          <a:extLst>
            <a:ext uri="{FF2B5EF4-FFF2-40B4-BE49-F238E27FC236}">
              <a16:creationId xmlns:a16="http://schemas.microsoft.com/office/drawing/2014/main" id="{00000000-0008-0000-0000-00003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6" name="Text Box 32">
          <a:extLst>
            <a:ext uri="{FF2B5EF4-FFF2-40B4-BE49-F238E27FC236}">
              <a16:creationId xmlns:a16="http://schemas.microsoft.com/office/drawing/2014/main" id="{00000000-0008-0000-0000-00003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7" name="Text Box 31">
          <a:extLst>
            <a:ext uri="{FF2B5EF4-FFF2-40B4-BE49-F238E27FC236}">
              <a16:creationId xmlns:a16="http://schemas.microsoft.com/office/drawing/2014/main" id="{00000000-0008-0000-0000-00003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8" name="Text Box 32">
          <a:extLst>
            <a:ext uri="{FF2B5EF4-FFF2-40B4-BE49-F238E27FC236}">
              <a16:creationId xmlns:a16="http://schemas.microsoft.com/office/drawing/2014/main" id="{00000000-0008-0000-0000-00004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89" name="Text Box 31">
          <a:extLst>
            <a:ext uri="{FF2B5EF4-FFF2-40B4-BE49-F238E27FC236}">
              <a16:creationId xmlns:a16="http://schemas.microsoft.com/office/drawing/2014/main" id="{00000000-0008-0000-0000-00004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0" name="Text Box 32">
          <a:extLst>
            <a:ext uri="{FF2B5EF4-FFF2-40B4-BE49-F238E27FC236}">
              <a16:creationId xmlns:a16="http://schemas.microsoft.com/office/drawing/2014/main" id="{00000000-0008-0000-0000-00004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1" name="Text Box 31">
          <a:extLst>
            <a:ext uri="{FF2B5EF4-FFF2-40B4-BE49-F238E27FC236}">
              <a16:creationId xmlns:a16="http://schemas.microsoft.com/office/drawing/2014/main" id="{00000000-0008-0000-0000-00004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2" name="Text Box 32">
          <a:extLst>
            <a:ext uri="{FF2B5EF4-FFF2-40B4-BE49-F238E27FC236}">
              <a16:creationId xmlns:a16="http://schemas.microsoft.com/office/drawing/2014/main" id="{00000000-0008-0000-0000-00004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3" name="Text Box 31">
          <a:extLst>
            <a:ext uri="{FF2B5EF4-FFF2-40B4-BE49-F238E27FC236}">
              <a16:creationId xmlns:a16="http://schemas.microsoft.com/office/drawing/2014/main" id="{00000000-0008-0000-0000-00004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4" name="Text Box 32">
          <a:extLst>
            <a:ext uri="{FF2B5EF4-FFF2-40B4-BE49-F238E27FC236}">
              <a16:creationId xmlns:a16="http://schemas.microsoft.com/office/drawing/2014/main" id="{00000000-0008-0000-0000-00004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5" name="Text Box 31">
          <a:extLst>
            <a:ext uri="{FF2B5EF4-FFF2-40B4-BE49-F238E27FC236}">
              <a16:creationId xmlns:a16="http://schemas.microsoft.com/office/drawing/2014/main" id="{00000000-0008-0000-0000-00004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6" name="Text Box 32">
          <a:extLst>
            <a:ext uri="{FF2B5EF4-FFF2-40B4-BE49-F238E27FC236}">
              <a16:creationId xmlns:a16="http://schemas.microsoft.com/office/drawing/2014/main" id="{00000000-0008-0000-0000-00004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7" name="Text Box 31">
          <a:extLst>
            <a:ext uri="{FF2B5EF4-FFF2-40B4-BE49-F238E27FC236}">
              <a16:creationId xmlns:a16="http://schemas.microsoft.com/office/drawing/2014/main" id="{00000000-0008-0000-0000-00004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8" name="Text Box 32">
          <a:extLst>
            <a:ext uri="{FF2B5EF4-FFF2-40B4-BE49-F238E27FC236}">
              <a16:creationId xmlns:a16="http://schemas.microsoft.com/office/drawing/2014/main" id="{00000000-0008-0000-0000-00004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099" name="Text Box 31">
          <a:extLst>
            <a:ext uri="{FF2B5EF4-FFF2-40B4-BE49-F238E27FC236}">
              <a16:creationId xmlns:a16="http://schemas.microsoft.com/office/drawing/2014/main" id="{00000000-0008-0000-0000-00004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0" name="Text Box 32">
          <a:extLst>
            <a:ext uri="{FF2B5EF4-FFF2-40B4-BE49-F238E27FC236}">
              <a16:creationId xmlns:a16="http://schemas.microsoft.com/office/drawing/2014/main" id="{00000000-0008-0000-0000-00004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1" name="Text Box 31">
          <a:extLst>
            <a:ext uri="{FF2B5EF4-FFF2-40B4-BE49-F238E27FC236}">
              <a16:creationId xmlns:a16="http://schemas.microsoft.com/office/drawing/2014/main" id="{00000000-0008-0000-0000-00004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2" name="Text Box 32">
          <a:extLst>
            <a:ext uri="{FF2B5EF4-FFF2-40B4-BE49-F238E27FC236}">
              <a16:creationId xmlns:a16="http://schemas.microsoft.com/office/drawing/2014/main" id="{00000000-0008-0000-0000-00004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3" name="Text Box 31">
          <a:extLst>
            <a:ext uri="{FF2B5EF4-FFF2-40B4-BE49-F238E27FC236}">
              <a16:creationId xmlns:a16="http://schemas.microsoft.com/office/drawing/2014/main" id="{00000000-0008-0000-0000-00004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4" name="Text Box 32">
          <a:extLst>
            <a:ext uri="{FF2B5EF4-FFF2-40B4-BE49-F238E27FC236}">
              <a16:creationId xmlns:a16="http://schemas.microsoft.com/office/drawing/2014/main" id="{00000000-0008-0000-0000-00005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5" name="Text Box 31">
          <a:extLst>
            <a:ext uri="{FF2B5EF4-FFF2-40B4-BE49-F238E27FC236}">
              <a16:creationId xmlns:a16="http://schemas.microsoft.com/office/drawing/2014/main" id="{00000000-0008-0000-0000-00005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6" name="Text Box 32">
          <a:extLst>
            <a:ext uri="{FF2B5EF4-FFF2-40B4-BE49-F238E27FC236}">
              <a16:creationId xmlns:a16="http://schemas.microsoft.com/office/drawing/2014/main" id="{00000000-0008-0000-0000-00005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7" name="Text Box 31">
          <a:extLst>
            <a:ext uri="{FF2B5EF4-FFF2-40B4-BE49-F238E27FC236}">
              <a16:creationId xmlns:a16="http://schemas.microsoft.com/office/drawing/2014/main" id="{00000000-0008-0000-0000-00005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8" name="Text Box 32">
          <a:extLst>
            <a:ext uri="{FF2B5EF4-FFF2-40B4-BE49-F238E27FC236}">
              <a16:creationId xmlns:a16="http://schemas.microsoft.com/office/drawing/2014/main" id="{00000000-0008-0000-0000-00005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09" name="Text Box 31">
          <a:extLst>
            <a:ext uri="{FF2B5EF4-FFF2-40B4-BE49-F238E27FC236}">
              <a16:creationId xmlns:a16="http://schemas.microsoft.com/office/drawing/2014/main" id="{00000000-0008-0000-0000-00005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0" name="Text Box 32">
          <a:extLst>
            <a:ext uri="{FF2B5EF4-FFF2-40B4-BE49-F238E27FC236}">
              <a16:creationId xmlns:a16="http://schemas.microsoft.com/office/drawing/2014/main" id="{00000000-0008-0000-0000-00005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1" name="Text Box 31">
          <a:extLst>
            <a:ext uri="{FF2B5EF4-FFF2-40B4-BE49-F238E27FC236}">
              <a16:creationId xmlns:a16="http://schemas.microsoft.com/office/drawing/2014/main" id="{00000000-0008-0000-0000-00005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2" name="Text Box 32">
          <a:extLst>
            <a:ext uri="{FF2B5EF4-FFF2-40B4-BE49-F238E27FC236}">
              <a16:creationId xmlns:a16="http://schemas.microsoft.com/office/drawing/2014/main" id="{00000000-0008-0000-0000-00005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3" name="Text Box 31">
          <a:extLst>
            <a:ext uri="{FF2B5EF4-FFF2-40B4-BE49-F238E27FC236}">
              <a16:creationId xmlns:a16="http://schemas.microsoft.com/office/drawing/2014/main" id="{00000000-0008-0000-0000-00005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4" name="Text Box 32">
          <a:extLst>
            <a:ext uri="{FF2B5EF4-FFF2-40B4-BE49-F238E27FC236}">
              <a16:creationId xmlns:a16="http://schemas.microsoft.com/office/drawing/2014/main" id="{00000000-0008-0000-0000-00005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5" name="Text Box 31">
          <a:extLst>
            <a:ext uri="{FF2B5EF4-FFF2-40B4-BE49-F238E27FC236}">
              <a16:creationId xmlns:a16="http://schemas.microsoft.com/office/drawing/2014/main" id="{00000000-0008-0000-0000-00005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6" name="Text Box 32">
          <a:extLst>
            <a:ext uri="{FF2B5EF4-FFF2-40B4-BE49-F238E27FC236}">
              <a16:creationId xmlns:a16="http://schemas.microsoft.com/office/drawing/2014/main" id="{00000000-0008-0000-0000-00005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7" name="Text Box 31">
          <a:extLst>
            <a:ext uri="{FF2B5EF4-FFF2-40B4-BE49-F238E27FC236}">
              <a16:creationId xmlns:a16="http://schemas.microsoft.com/office/drawing/2014/main" id="{00000000-0008-0000-0000-00005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8" name="Text Box 32">
          <a:extLst>
            <a:ext uri="{FF2B5EF4-FFF2-40B4-BE49-F238E27FC236}">
              <a16:creationId xmlns:a16="http://schemas.microsoft.com/office/drawing/2014/main" id="{00000000-0008-0000-0000-00005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19" name="Text Box 31">
          <a:extLst>
            <a:ext uri="{FF2B5EF4-FFF2-40B4-BE49-F238E27FC236}">
              <a16:creationId xmlns:a16="http://schemas.microsoft.com/office/drawing/2014/main" id="{00000000-0008-0000-0000-00005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0" name="Text Box 32">
          <a:extLst>
            <a:ext uri="{FF2B5EF4-FFF2-40B4-BE49-F238E27FC236}">
              <a16:creationId xmlns:a16="http://schemas.microsoft.com/office/drawing/2014/main" id="{00000000-0008-0000-0000-00006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1" name="Text Box 31">
          <a:extLst>
            <a:ext uri="{FF2B5EF4-FFF2-40B4-BE49-F238E27FC236}">
              <a16:creationId xmlns:a16="http://schemas.microsoft.com/office/drawing/2014/main" id="{00000000-0008-0000-0000-00006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2" name="Text Box 32">
          <a:extLst>
            <a:ext uri="{FF2B5EF4-FFF2-40B4-BE49-F238E27FC236}">
              <a16:creationId xmlns:a16="http://schemas.microsoft.com/office/drawing/2014/main" id="{00000000-0008-0000-0000-00006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3" name="Text Box 31">
          <a:extLst>
            <a:ext uri="{FF2B5EF4-FFF2-40B4-BE49-F238E27FC236}">
              <a16:creationId xmlns:a16="http://schemas.microsoft.com/office/drawing/2014/main" id="{00000000-0008-0000-0000-00006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4" name="Text Box 32">
          <a:extLst>
            <a:ext uri="{FF2B5EF4-FFF2-40B4-BE49-F238E27FC236}">
              <a16:creationId xmlns:a16="http://schemas.microsoft.com/office/drawing/2014/main" id="{00000000-0008-0000-0000-00006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5" name="Text Box 31">
          <a:extLst>
            <a:ext uri="{FF2B5EF4-FFF2-40B4-BE49-F238E27FC236}">
              <a16:creationId xmlns:a16="http://schemas.microsoft.com/office/drawing/2014/main" id="{00000000-0008-0000-0000-00006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6" name="Text Box 32">
          <a:extLst>
            <a:ext uri="{FF2B5EF4-FFF2-40B4-BE49-F238E27FC236}">
              <a16:creationId xmlns:a16="http://schemas.microsoft.com/office/drawing/2014/main" id="{00000000-0008-0000-0000-00006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7" name="Text Box 31">
          <a:extLst>
            <a:ext uri="{FF2B5EF4-FFF2-40B4-BE49-F238E27FC236}">
              <a16:creationId xmlns:a16="http://schemas.microsoft.com/office/drawing/2014/main" id="{00000000-0008-0000-0000-00006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8" name="Text Box 32">
          <a:extLst>
            <a:ext uri="{FF2B5EF4-FFF2-40B4-BE49-F238E27FC236}">
              <a16:creationId xmlns:a16="http://schemas.microsoft.com/office/drawing/2014/main" id="{00000000-0008-0000-0000-00006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29" name="Text Box 31">
          <a:extLst>
            <a:ext uri="{FF2B5EF4-FFF2-40B4-BE49-F238E27FC236}">
              <a16:creationId xmlns:a16="http://schemas.microsoft.com/office/drawing/2014/main" id="{00000000-0008-0000-0000-00006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0" name="Text Box 32">
          <a:extLst>
            <a:ext uri="{FF2B5EF4-FFF2-40B4-BE49-F238E27FC236}">
              <a16:creationId xmlns:a16="http://schemas.microsoft.com/office/drawing/2014/main" id="{00000000-0008-0000-0000-00006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1" name="Text Box 31">
          <a:extLst>
            <a:ext uri="{FF2B5EF4-FFF2-40B4-BE49-F238E27FC236}">
              <a16:creationId xmlns:a16="http://schemas.microsoft.com/office/drawing/2014/main" id="{00000000-0008-0000-0000-00006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2" name="Text Box 32">
          <a:extLst>
            <a:ext uri="{FF2B5EF4-FFF2-40B4-BE49-F238E27FC236}">
              <a16:creationId xmlns:a16="http://schemas.microsoft.com/office/drawing/2014/main" id="{00000000-0008-0000-0000-00006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3" name="Text Box 31">
          <a:extLst>
            <a:ext uri="{FF2B5EF4-FFF2-40B4-BE49-F238E27FC236}">
              <a16:creationId xmlns:a16="http://schemas.microsoft.com/office/drawing/2014/main" id="{00000000-0008-0000-0000-00006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4" name="Text Box 32">
          <a:extLst>
            <a:ext uri="{FF2B5EF4-FFF2-40B4-BE49-F238E27FC236}">
              <a16:creationId xmlns:a16="http://schemas.microsoft.com/office/drawing/2014/main" id="{00000000-0008-0000-0000-00006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5" name="Text Box 31">
          <a:extLst>
            <a:ext uri="{FF2B5EF4-FFF2-40B4-BE49-F238E27FC236}">
              <a16:creationId xmlns:a16="http://schemas.microsoft.com/office/drawing/2014/main" id="{00000000-0008-0000-0000-00006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6" name="Text Box 32">
          <a:extLst>
            <a:ext uri="{FF2B5EF4-FFF2-40B4-BE49-F238E27FC236}">
              <a16:creationId xmlns:a16="http://schemas.microsoft.com/office/drawing/2014/main" id="{00000000-0008-0000-0000-00007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7" name="Text Box 31">
          <a:extLst>
            <a:ext uri="{FF2B5EF4-FFF2-40B4-BE49-F238E27FC236}">
              <a16:creationId xmlns:a16="http://schemas.microsoft.com/office/drawing/2014/main" id="{00000000-0008-0000-0000-00007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8" name="Text Box 32">
          <a:extLst>
            <a:ext uri="{FF2B5EF4-FFF2-40B4-BE49-F238E27FC236}">
              <a16:creationId xmlns:a16="http://schemas.microsoft.com/office/drawing/2014/main" id="{00000000-0008-0000-0000-00007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39" name="Text Box 31">
          <a:extLst>
            <a:ext uri="{FF2B5EF4-FFF2-40B4-BE49-F238E27FC236}">
              <a16:creationId xmlns:a16="http://schemas.microsoft.com/office/drawing/2014/main" id="{00000000-0008-0000-0000-00007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0" name="Text Box 32">
          <a:extLst>
            <a:ext uri="{FF2B5EF4-FFF2-40B4-BE49-F238E27FC236}">
              <a16:creationId xmlns:a16="http://schemas.microsoft.com/office/drawing/2014/main" id="{00000000-0008-0000-0000-00007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1" name="Text Box 31">
          <a:extLst>
            <a:ext uri="{FF2B5EF4-FFF2-40B4-BE49-F238E27FC236}">
              <a16:creationId xmlns:a16="http://schemas.microsoft.com/office/drawing/2014/main" id="{00000000-0008-0000-0000-00007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2" name="Text Box 32">
          <a:extLst>
            <a:ext uri="{FF2B5EF4-FFF2-40B4-BE49-F238E27FC236}">
              <a16:creationId xmlns:a16="http://schemas.microsoft.com/office/drawing/2014/main" id="{00000000-0008-0000-0000-00007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3" name="Text Box 31">
          <a:extLst>
            <a:ext uri="{FF2B5EF4-FFF2-40B4-BE49-F238E27FC236}">
              <a16:creationId xmlns:a16="http://schemas.microsoft.com/office/drawing/2014/main" id="{00000000-0008-0000-0000-00007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4" name="Text Box 32">
          <a:extLst>
            <a:ext uri="{FF2B5EF4-FFF2-40B4-BE49-F238E27FC236}">
              <a16:creationId xmlns:a16="http://schemas.microsoft.com/office/drawing/2014/main" id="{00000000-0008-0000-0000-00007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5" name="Text Box 31">
          <a:extLst>
            <a:ext uri="{FF2B5EF4-FFF2-40B4-BE49-F238E27FC236}">
              <a16:creationId xmlns:a16="http://schemas.microsoft.com/office/drawing/2014/main" id="{00000000-0008-0000-0000-00007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6" name="Text Box 32">
          <a:extLst>
            <a:ext uri="{FF2B5EF4-FFF2-40B4-BE49-F238E27FC236}">
              <a16:creationId xmlns:a16="http://schemas.microsoft.com/office/drawing/2014/main" id="{00000000-0008-0000-0000-00007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7" name="Text Box 31">
          <a:extLst>
            <a:ext uri="{FF2B5EF4-FFF2-40B4-BE49-F238E27FC236}">
              <a16:creationId xmlns:a16="http://schemas.microsoft.com/office/drawing/2014/main" id="{00000000-0008-0000-0000-00007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8" name="Text Box 32">
          <a:extLst>
            <a:ext uri="{FF2B5EF4-FFF2-40B4-BE49-F238E27FC236}">
              <a16:creationId xmlns:a16="http://schemas.microsoft.com/office/drawing/2014/main" id="{00000000-0008-0000-0000-00007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49" name="Text Box 31">
          <a:extLst>
            <a:ext uri="{FF2B5EF4-FFF2-40B4-BE49-F238E27FC236}">
              <a16:creationId xmlns:a16="http://schemas.microsoft.com/office/drawing/2014/main" id="{00000000-0008-0000-0000-00007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0" name="Text Box 32">
          <a:extLst>
            <a:ext uri="{FF2B5EF4-FFF2-40B4-BE49-F238E27FC236}">
              <a16:creationId xmlns:a16="http://schemas.microsoft.com/office/drawing/2014/main" id="{00000000-0008-0000-0000-00007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1" name="Text Box 31">
          <a:extLst>
            <a:ext uri="{FF2B5EF4-FFF2-40B4-BE49-F238E27FC236}">
              <a16:creationId xmlns:a16="http://schemas.microsoft.com/office/drawing/2014/main" id="{00000000-0008-0000-0000-00007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2" name="Text Box 32">
          <a:extLst>
            <a:ext uri="{FF2B5EF4-FFF2-40B4-BE49-F238E27FC236}">
              <a16:creationId xmlns:a16="http://schemas.microsoft.com/office/drawing/2014/main" id="{00000000-0008-0000-0000-00008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3" name="Text Box 31">
          <a:extLst>
            <a:ext uri="{FF2B5EF4-FFF2-40B4-BE49-F238E27FC236}">
              <a16:creationId xmlns:a16="http://schemas.microsoft.com/office/drawing/2014/main" id="{00000000-0008-0000-0000-00008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4" name="Text Box 32">
          <a:extLst>
            <a:ext uri="{FF2B5EF4-FFF2-40B4-BE49-F238E27FC236}">
              <a16:creationId xmlns:a16="http://schemas.microsoft.com/office/drawing/2014/main" id="{00000000-0008-0000-0000-00008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5" name="Text Box 31">
          <a:extLst>
            <a:ext uri="{FF2B5EF4-FFF2-40B4-BE49-F238E27FC236}">
              <a16:creationId xmlns:a16="http://schemas.microsoft.com/office/drawing/2014/main" id="{00000000-0008-0000-0000-00008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6" name="Text Box 32">
          <a:extLst>
            <a:ext uri="{FF2B5EF4-FFF2-40B4-BE49-F238E27FC236}">
              <a16:creationId xmlns:a16="http://schemas.microsoft.com/office/drawing/2014/main" id="{00000000-0008-0000-0000-00008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7" name="Text Box 31">
          <a:extLst>
            <a:ext uri="{FF2B5EF4-FFF2-40B4-BE49-F238E27FC236}">
              <a16:creationId xmlns:a16="http://schemas.microsoft.com/office/drawing/2014/main" id="{00000000-0008-0000-0000-00008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8" name="Text Box 32">
          <a:extLst>
            <a:ext uri="{FF2B5EF4-FFF2-40B4-BE49-F238E27FC236}">
              <a16:creationId xmlns:a16="http://schemas.microsoft.com/office/drawing/2014/main" id="{00000000-0008-0000-0000-00008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59" name="Text Box 31">
          <a:extLst>
            <a:ext uri="{FF2B5EF4-FFF2-40B4-BE49-F238E27FC236}">
              <a16:creationId xmlns:a16="http://schemas.microsoft.com/office/drawing/2014/main" id="{00000000-0008-0000-0000-00008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0" name="Text Box 32">
          <a:extLst>
            <a:ext uri="{FF2B5EF4-FFF2-40B4-BE49-F238E27FC236}">
              <a16:creationId xmlns:a16="http://schemas.microsoft.com/office/drawing/2014/main" id="{00000000-0008-0000-0000-00008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1" name="Text Box 31">
          <a:extLst>
            <a:ext uri="{FF2B5EF4-FFF2-40B4-BE49-F238E27FC236}">
              <a16:creationId xmlns:a16="http://schemas.microsoft.com/office/drawing/2014/main" id="{00000000-0008-0000-0000-00008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2" name="Text Box 32">
          <a:extLst>
            <a:ext uri="{FF2B5EF4-FFF2-40B4-BE49-F238E27FC236}">
              <a16:creationId xmlns:a16="http://schemas.microsoft.com/office/drawing/2014/main" id="{00000000-0008-0000-0000-00008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3" name="Text Box 31">
          <a:extLst>
            <a:ext uri="{FF2B5EF4-FFF2-40B4-BE49-F238E27FC236}">
              <a16:creationId xmlns:a16="http://schemas.microsoft.com/office/drawing/2014/main" id="{00000000-0008-0000-0000-00008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4" name="Text Box 32">
          <a:extLst>
            <a:ext uri="{FF2B5EF4-FFF2-40B4-BE49-F238E27FC236}">
              <a16:creationId xmlns:a16="http://schemas.microsoft.com/office/drawing/2014/main" id="{00000000-0008-0000-0000-00008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5" name="Text Box 31">
          <a:extLst>
            <a:ext uri="{FF2B5EF4-FFF2-40B4-BE49-F238E27FC236}">
              <a16:creationId xmlns:a16="http://schemas.microsoft.com/office/drawing/2014/main" id="{00000000-0008-0000-0000-00008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6" name="Text Box 32">
          <a:extLst>
            <a:ext uri="{FF2B5EF4-FFF2-40B4-BE49-F238E27FC236}">
              <a16:creationId xmlns:a16="http://schemas.microsoft.com/office/drawing/2014/main" id="{00000000-0008-0000-0000-00008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7" name="Text Box 31">
          <a:extLst>
            <a:ext uri="{FF2B5EF4-FFF2-40B4-BE49-F238E27FC236}">
              <a16:creationId xmlns:a16="http://schemas.microsoft.com/office/drawing/2014/main" id="{00000000-0008-0000-0000-00008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8" name="Text Box 32">
          <a:extLst>
            <a:ext uri="{FF2B5EF4-FFF2-40B4-BE49-F238E27FC236}">
              <a16:creationId xmlns:a16="http://schemas.microsoft.com/office/drawing/2014/main" id="{00000000-0008-0000-0000-00009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69" name="Text Box 31">
          <a:extLst>
            <a:ext uri="{FF2B5EF4-FFF2-40B4-BE49-F238E27FC236}">
              <a16:creationId xmlns:a16="http://schemas.microsoft.com/office/drawing/2014/main" id="{00000000-0008-0000-0000-00009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0" name="Text Box 32">
          <a:extLst>
            <a:ext uri="{FF2B5EF4-FFF2-40B4-BE49-F238E27FC236}">
              <a16:creationId xmlns:a16="http://schemas.microsoft.com/office/drawing/2014/main" id="{00000000-0008-0000-0000-00009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1" name="Text Box 31">
          <a:extLst>
            <a:ext uri="{FF2B5EF4-FFF2-40B4-BE49-F238E27FC236}">
              <a16:creationId xmlns:a16="http://schemas.microsoft.com/office/drawing/2014/main" id="{00000000-0008-0000-0000-00009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2" name="Text Box 32">
          <a:extLst>
            <a:ext uri="{FF2B5EF4-FFF2-40B4-BE49-F238E27FC236}">
              <a16:creationId xmlns:a16="http://schemas.microsoft.com/office/drawing/2014/main" id="{00000000-0008-0000-0000-00009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3" name="Text Box 31">
          <a:extLst>
            <a:ext uri="{FF2B5EF4-FFF2-40B4-BE49-F238E27FC236}">
              <a16:creationId xmlns:a16="http://schemas.microsoft.com/office/drawing/2014/main" id="{00000000-0008-0000-0000-00009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4" name="Text Box 32">
          <a:extLst>
            <a:ext uri="{FF2B5EF4-FFF2-40B4-BE49-F238E27FC236}">
              <a16:creationId xmlns:a16="http://schemas.microsoft.com/office/drawing/2014/main" id="{00000000-0008-0000-0000-00009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5" name="Text Box 31">
          <a:extLst>
            <a:ext uri="{FF2B5EF4-FFF2-40B4-BE49-F238E27FC236}">
              <a16:creationId xmlns:a16="http://schemas.microsoft.com/office/drawing/2014/main" id="{00000000-0008-0000-0000-00009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6" name="Text Box 32">
          <a:extLst>
            <a:ext uri="{FF2B5EF4-FFF2-40B4-BE49-F238E27FC236}">
              <a16:creationId xmlns:a16="http://schemas.microsoft.com/office/drawing/2014/main" id="{00000000-0008-0000-0000-00009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7" name="Text Box 31">
          <a:extLst>
            <a:ext uri="{FF2B5EF4-FFF2-40B4-BE49-F238E27FC236}">
              <a16:creationId xmlns:a16="http://schemas.microsoft.com/office/drawing/2014/main" id="{00000000-0008-0000-0000-00009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8" name="Text Box 32">
          <a:extLst>
            <a:ext uri="{FF2B5EF4-FFF2-40B4-BE49-F238E27FC236}">
              <a16:creationId xmlns:a16="http://schemas.microsoft.com/office/drawing/2014/main" id="{00000000-0008-0000-0000-00009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79" name="Text Box 31">
          <a:extLst>
            <a:ext uri="{FF2B5EF4-FFF2-40B4-BE49-F238E27FC236}">
              <a16:creationId xmlns:a16="http://schemas.microsoft.com/office/drawing/2014/main" id="{00000000-0008-0000-0000-00009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0" name="Text Box 32">
          <a:extLst>
            <a:ext uri="{FF2B5EF4-FFF2-40B4-BE49-F238E27FC236}">
              <a16:creationId xmlns:a16="http://schemas.microsoft.com/office/drawing/2014/main" id="{00000000-0008-0000-0000-00009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1" name="Text Box 31">
          <a:extLst>
            <a:ext uri="{FF2B5EF4-FFF2-40B4-BE49-F238E27FC236}">
              <a16:creationId xmlns:a16="http://schemas.microsoft.com/office/drawing/2014/main" id="{00000000-0008-0000-0000-00009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2" name="Text Box 32">
          <a:extLst>
            <a:ext uri="{FF2B5EF4-FFF2-40B4-BE49-F238E27FC236}">
              <a16:creationId xmlns:a16="http://schemas.microsoft.com/office/drawing/2014/main" id="{00000000-0008-0000-0000-00009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3" name="Text Box 31">
          <a:extLst>
            <a:ext uri="{FF2B5EF4-FFF2-40B4-BE49-F238E27FC236}">
              <a16:creationId xmlns:a16="http://schemas.microsoft.com/office/drawing/2014/main" id="{00000000-0008-0000-0000-00009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4" name="Text Box 32">
          <a:extLst>
            <a:ext uri="{FF2B5EF4-FFF2-40B4-BE49-F238E27FC236}">
              <a16:creationId xmlns:a16="http://schemas.microsoft.com/office/drawing/2014/main" id="{00000000-0008-0000-0000-0000A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5" name="Text Box 31">
          <a:extLst>
            <a:ext uri="{FF2B5EF4-FFF2-40B4-BE49-F238E27FC236}">
              <a16:creationId xmlns:a16="http://schemas.microsoft.com/office/drawing/2014/main" id="{00000000-0008-0000-0000-0000A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6" name="Text Box 32">
          <a:extLst>
            <a:ext uri="{FF2B5EF4-FFF2-40B4-BE49-F238E27FC236}">
              <a16:creationId xmlns:a16="http://schemas.microsoft.com/office/drawing/2014/main" id="{00000000-0008-0000-0000-0000A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7" name="Text Box 31">
          <a:extLst>
            <a:ext uri="{FF2B5EF4-FFF2-40B4-BE49-F238E27FC236}">
              <a16:creationId xmlns:a16="http://schemas.microsoft.com/office/drawing/2014/main" id="{00000000-0008-0000-0000-0000A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8" name="Text Box 32">
          <a:extLst>
            <a:ext uri="{FF2B5EF4-FFF2-40B4-BE49-F238E27FC236}">
              <a16:creationId xmlns:a16="http://schemas.microsoft.com/office/drawing/2014/main" id="{00000000-0008-0000-0000-0000A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89" name="Text Box 31">
          <a:extLst>
            <a:ext uri="{FF2B5EF4-FFF2-40B4-BE49-F238E27FC236}">
              <a16:creationId xmlns:a16="http://schemas.microsoft.com/office/drawing/2014/main" id="{00000000-0008-0000-0000-0000A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0" name="Text Box 32">
          <a:extLst>
            <a:ext uri="{FF2B5EF4-FFF2-40B4-BE49-F238E27FC236}">
              <a16:creationId xmlns:a16="http://schemas.microsoft.com/office/drawing/2014/main" id="{00000000-0008-0000-0000-0000A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1" name="Text Box 31">
          <a:extLst>
            <a:ext uri="{FF2B5EF4-FFF2-40B4-BE49-F238E27FC236}">
              <a16:creationId xmlns:a16="http://schemas.microsoft.com/office/drawing/2014/main" id="{00000000-0008-0000-0000-0000A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2" name="Text Box 32">
          <a:extLst>
            <a:ext uri="{FF2B5EF4-FFF2-40B4-BE49-F238E27FC236}">
              <a16:creationId xmlns:a16="http://schemas.microsoft.com/office/drawing/2014/main" id="{00000000-0008-0000-0000-0000A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3" name="Text Box 31">
          <a:extLst>
            <a:ext uri="{FF2B5EF4-FFF2-40B4-BE49-F238E27FC236}">
              <a16:creationId xmlns:a16="http://schemas.microsoft.com/office/drawing/2014/main" id="{00000000-0008-0000-0000-0000A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4" name="Text Box 32">
          <a:extLst>
            <a:ext uri="{FF2B5EF4-FFF2-40B4-BE49-F238E27FC236}">
              <a16:creationId xmlns:a16="http://schemas.microsoft.com/office/drawing/2014/main" id="{00000000-0008-0000-0000-0000A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5" name="Text Box 31">
          <a:extLst>
            <a:ext uri="{FF2B5EF4-FFF2-40B4-BE49-F238E27FC236}">
              <a16:creationId xmlns:a16="http://schemas.microsoft.com/office/drawing/2014/main" id="{00000000-0008-0000-0000-0000A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6" name="Text Box 32">
          <a:extLst>
            <a:ext uri="{FF2B5EF4-FFF2-40B4-BE49-F238E27FC236}">
              <a16:creationId xmlns:a16="http://schemas.microsoft.com/office/drawing/2014/main" id="{00000000-0008-0000-0000-0000A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7" name="Text Box 31">
          <a:extLst>
            <a:ext uri="{FF2B5EF4-FFF2-40B4-BE49-F238E27FC236}">
              <a16:creationId xmlns:a16="http://schemas.microsoft.com/office/drawing/2014/main" id="{00000000-0008-0000-0000-0000A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8" name="Text Box 32">
          <a:extLst>
            <a:ext uri="{FF2B5EF4-FFF2-40B4-BE49-F238E27FC236}">
              <a16:creationId xmlns:a16="http://schemas.microsoft.com/office/drawing/2014/main" id="{00000000-0008-0000-0000-0000A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199" name="Text Box 31">
          <a:extLst>
            <a:ext uri="{FF2B5EF4-FFF2-40B4-BE49-F238E27FC236}">
              <a16:creationId xmlns:a16="http://schemas.microsoft.com/office/drawing/2014/main" id="{00000000-0008-0000-0000-0000A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0" name="Text Box 32">
          <a:extLst>
            <a:ext uri="{FF2B5EF4-FFF2-40B4-BE49-F238E27FC236}">
              <a16:creationId xmlns:a16="http://schemas.microsoft.com/office/drawing/2014/main" id="{00000000-0008-0000-0000-0000B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1" name="Text Box 31">
          <a:extLst>
            <a:ext uri="{FF2B5EF4-FFF2-40B4-BE49-F238E27FC236}">
              <a16:creationId xmlns:a16="http://schemas.microsoft.com/office/drawing/2014/main" id="{00000000-0008-0000-0000-0000B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2" name="Text Box 32">
          <a:extLst>
            <a:ext uri="{FF2B5EF4-FFF2-40B4-BE49-F238E27FC236}">
              <a16:creationId xmlns:a16="http://schemas.microsoft.com/office/drawing/2014/main" id="{00000000-0008-0000-0000-0000B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3" name="Text Box 31">
          <a:extLst>
            <a:ext uri="{FF2B5EF4-FFF2-40B4-BE49-F238E27FC236}">
              <a16:creationId xmlns:a16="http://schemas.microsoft.com/office/drawing/2014/main" id="{00000000-0008-0000-0000-0000B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4" name="Text Box 32">
          <a:extLst>
            <a:ext uri="{FF2B5EF4-FFF2-40B4-BE49-F238E27FC236}">
              <a16:creationId xmlns:a16="http://schemas.microsoft.com/office/drawing/2014/main" id="{00000000-0008-0000-0000-0000B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5" name="Text Box 31">
          <a:extLst>
            <a:ext uri="{FF2B5EF4-FFF2-40B4-BE49-F238E27FC236}">
              <a16:creationId xmlns:a16="http://schemas.microsoft.com/office/drawing/2014/main" id="{00000000-0008-0000-0000-0000B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6" name="Text Box 32">
          <a:extLst>
            <a:ext uri="{FF2B5EF4-FFF2-40B4-BE49-F238E27FC236}">
              <a16:creationId xmlns:a16="http://schemas.microsoft.com/office/drawing/2014/main" id="{00000000-0008-0000-0000-0000B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7" name="Text Box 31">
          <a:extLst>
            <a:ext uri="{FF2B5EF4-FFF2-40B4-BE49-F238E27FC236}">
              <a16:creationId xmlns:a16="http://schemas.microsoft.com/office/drawing/2014/main" id="{00000000-0008-0000-0000-0000B7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8" name="Text Box 32">
          <a:extLst>
            <a:ext uri="{FF2B5EF4-FFF2-40B4-BE49-F238E27FC236}">
              <a16:creationId xmlns:a16="http://schemas.microsoft.com/office/drawing/2014/main" id="{00000000-0008-0000-0000-0000B8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09" name="Text Box 31">
          <a:extLst>
            <a:ext uri="{FF2B5EF4-FFF2-40B4-BE49-F238E27FC236}">
              <a16:creationId xmlns:a16="http://schemas.microsoft.com/office/drawing/2014/main" id="{00000000-0008-0000-0000-0000B9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0" name="Text Box 32">
          <a:extLst>
            <a:ext uri="{FF2B5EF4-FFF2-40B4-BE49-F238E27FC236}">
              <a16:creationId xmlns:a16="http://schemas.microsoft.com/office/drawing/2014/main" id="{00000000-0008-0000-0000-0000BA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1" name="Text Box 31">
          <a:extLst>
            <a:ext uri="{FF2B5EF4-FFF2-40B4-BE49-F238E27FC236}">
              <a16:creationId xmlns:a16="http://schemas.microsoft.com/office/drawing/2014/main" id="{00000000-0008-0000-0000-0000BB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2" name="Text Box 32">
          <a:extLst>
            <a:ext uri="{FF2B5EF4-FFF2-40B4-BE49-F238E27FC236}">
              <a16:creationId xmlns:a16="http://schemas.microsoft.com/office/drawing/2014/main" id="{00000000-0008-0000-0000-0000BC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3" name="Text Box 31">
          <a:extLst>
            <a:ext uri="{FF2B5EF4-FFF2-40B4-BE49-F238E27FC236}">
              <a16:creationId xmlns:a16="http://schemas.microsoft.com/office/drawing/2014/main" id="{00000000-0008-0000-0000-0000BD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4" name="Text Box 32">
          <a:extLst>
            <a:ext uri="{FF2B5EF4-FFF2-40B4-BE49-F238E27FC236}">
              <a16:creationId xmlns:a16="http://schemas.microsoft.com/office/drawing/2014/main" id="{00000000-0008-0000-0000-0000BE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5" name="Text Box 31">
          <a:extLst>
            <a:ext uri="{FF2B5EF4-FFF2-40B4-BE49-F238E27FC236}">
              <a16:creationId xmlns:a16="http://schemas.microsoft.com/office/drawing/2014/main" id="{00000000-0008-0000-0000-0000BF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6" name="Text Box 32">
          <a:extLst>
            <a:ext uri="{FF2B5EF4-FFF2-40B4-BE49-F238E27FC236}">
              <a16:creationId xmlns:a16="http://schemas.microsoft.com/office/drawing/2014/main" id="{00000000-0008-0000-0000-0000C0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7" name="Text Box 31">
          <a:extLst>
            <a:ext uri="{FF2B5EF4-FFF2-40B4-BE49-F238E27FC236}">
              <a16:creationId xmlns:a16="http://schemas.microsoft.com/office/drawing/2014/main" id="{00000000-0008-0000-0000-0000C1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8" name="Text Box 32">
          <a:extLst>
            <a:ext uri="{FF2B5EF4-FFF2-40B4-BE49-F238E27FC236}">
              <a16:creationId xmlns:a16="http://schemas.microsoft.com/office/drawing/2014/main" id="{00000000-0008-0000-0000-0000C2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19" name="Text Box 31">
          <a:extLst>
            <a:ext uri="{FF2B5EF4-FFF2-40B4-BE49-F238E27FC236}">
              <a16:creationId xmlns:a16="http://schemas.microsoft.com/office/drawing/2014/main" id="{00000000-0008-0000-0000-0000C3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20" name="Text Box 32">
          <a:extLst>
            <a:ext uri="{FF2B5EF4-FFF2-40B4-BE49-F238E27FC236}">
              <a16:creationId xmlns:a16="http://schemas.microsoft.com/office/drawing/2014/main" id="{00000000-0008-0000-0000-0000C4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21" name="Text Box 31">
          <a:extLst>
            <a:ext uri="{FF2B5EF4-FFF2-40B4-BE49-F238E27FC236}">
              <a16:creationId xmlns:a16="http://schemas.microsoft.com/office/drawing/2014/main" id="{00000000-0008-0000-0000-0000C5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222" name="Text Box 32">
          <a:extLst>
            <a:ext uri="{FF2B5EF4-FFF2-40B4-BE49-F238E27FC236}">
              <a16:creationId xmlns:a16="http://schemas.microsoft.com/office/drawing/2014/main" id="{00000000-0008-0000-0000-0000C604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283</xdr:row>
      <xdr:rowOff>0</xdr:rowOff>
    </xdr:from>
    <xdr:to>
      <xdr:col>5</xdr:col>
      <xdr:colOff>76200</xdr:colOff>
      <xdr:row>283</xdr:row>
      <xdr:rowOff>85725</xdr:rowOff>
    </xdr:to>
    <xdr:sp macro="" textlink="">
      <xdr:nvSpPr>
        <xdr:cNvPr id="1223" name="Text Box 31">
          <a:extLst>
            <a:ext uri="{FF2B5EF4-FFF2-40B4-BE49-F238E27FC236}">
              <a16:creationId xmlns:a16="http://schemas.microsoft.com/office/drawing/2014/main" id="{00000000-0008-0000-0000-0000C7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1224" name="Text Box 32">
          <a:extLst>
            <a:ext uri="{FF2B5EF4-FFF2-40B4-BE49-F238E27FC236}">
              <a16:creationId xmlns:a16="http://schemas.microsoft.com/office/drawing/2014/main" id="{00000000-0008-0000-0000-0000C8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1225" name="Text Box 31">
          <a:extLst>
            <a:ext uri="{FF2B5EF4-FFF2-40B4-BE49-F238E27FC236}">
              <a16:creationId xmlns:a16="http://schemas.microsoft.com/office/drawing/2014/main" id="{00000000-0008-0000-0000-0000C9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1226" name="Text Box 32">
          <a:extLst>
            <a:ext uri="{FF2B5EF4-FFF2-40B4-BE49-F238E27FC236}">
              <a16:creationId xmlns:a16="http://schemas.microsoft.com/office/drawing/2014/main" id="{00000000-0008-0000-0000-0000CA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1227" name="Text Box 31">
          <a:extLst>
            <a:ext uri="{FF2B5EF4-FFF2-40B4-BE49-F238E27FC236}">
              <a16:creationId xmlns:a16="http://schemas.microsoft.com/office/drawing/2014/main" id="{00000000-0008-0000-0000-0000CB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283</xdr:row>
      <xdr:rowOff>0</xdr:rowOff>
    </xdr:from>
    <xdr:to>
      <xdr:col>5</xdr:col>
      <xdr:colOff>76200</xdr:colOff>
      <xdr:row>283</xdr:row>
      <xdr:rowOff>85725</xdr:rowOff>
    </xdr:to>
    <xdr:sp macro="" textlink="">
      <xdr:nvSpPr>
        <xdr:cNvPr id="1228" name="Text Box 32">
          <a:extLst>
            <a:ext uri="{FF2B5EF4-FFF2-40B4-BE49-F238E27FC236}">
              <a16:creationId xmlns:a16="http://schemas.microsoft.com/office/drawing/2014/main" id="{00000000-0008-0000-0000-0000CC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283</xdr:row>
      <xdr:rowOff>0</xdr:rowOff>
    </xdr:from>
    <xdr:ext cx="76200" cy="85725"/>
    <xdr:sp macro="" textlink="">
      <xdr:nvSpPr>
        <xdr:cNvPr id="1229" name="Text Box 31">
          <a:extLst>
            <a:ext uri="{FF2B5EF4-FFF2-40B4-BE49-F238E27FC236}">
              <a16:creationId xmlns:a16="http://schemas.microsoft.com/office/drawing/2014/main" id="{00000000-0008-0000-0000-0000CD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0" name="Text Box 32">
          <a:extLst>
            <a:ext uri="{FF2B5EF4-FFF2-40B4-BE49-F238E27FC236}">
              <a16:creationId xmlns:a16="http://schemas.microsoft.com/office/drawing/2014/main" id="{00000000-0008-0000-0000-0000CE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1" name="Text Box 31">
          <a:extLst>
            <a:ext uri="{FF2B5EF4-FFF2-40B4-BE49-F238E27FC236}">
              <a16:creationId xmlns:a16="http://schemas.microsoft.com/office/drawing/2014/main" id="{00000000-0008-0000-0000-0000CF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2" name="Text Box 32">
          <a:extLst>
            <a:ext uri="{FF2B5EF4-FFF2-40B4-BE49-F238E27FC236}">
              <a16:creationId xmlns:a16="http://schemas.microsoft.com/office/drawing/2014/main" id="{00000000-0008-0000-0000-0000D0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3" name="Text Box 31">
          <a:extLst>
            <a:ext uri="{FF2B5EF4-FFF2-40B4-BE49-F238E27FC236}">
              <a16:creationId xmlns:a16="http://schemas.microsoft.com/office/drawing/2014/main" id="{00000000-0008-0000-0000-0000D1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4" name="Text Box 32">
          <a:extLst>
            <a:ext uri="{FF2B5EF4-FFF2-40B4-BE49-F238E27FC236}">
              <a16:creationId xmlns:a16="http://schemas.microsoft.com/office/drawing/2014/main" id="{00000000-0008-0000-0000-0000D2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5" name="Text Box 31">
          <a:extLst>
            <a:ext uri="{FF2B5EF4-FFF2-40B4-BE49-F238E27FC236}">
              <a16:creationId xmlns:a16="http://schemas.microsoft.com/office/drawing/2014/main" id="{00000000-0008-0000-0000-0000D3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6" name="Text Box 32">
          <a:extLst>
            <a:ext uri="{FF2B5EF4-FFF2-40B4-BE49-F238E27FC236}">
              <a16:creationId xmlns:a16="http://schemas.microsoft.com/office/drawing/2014/main" id="{00000000-0008-0000-0000-0000D4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7" name="Text Box 31">
          <a:extLst>
            <a:ext uri="{FF2B5EF4-FFF2-40B4-BE49-F238E27FC236}">
              <a16:creationId xmlns:a16="http://schemas.microsoft.com/office/drawing/2014/main" id="{00000000-0008-0000-0000-0000D5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8" name="Text Box 32">
          <a:extLst>
            <a:ext uri="{FF2B5EF4-FFF2-40B4-BE49-F238E27FC236}">
              <a16:creationId xmlns:a16="http://schemas.microsoft.com/office/drawing/2014/main" id="{00000000-0008-0000-0000-0000D6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39" name="Text Box 31">
          <a:extLst>
            <a:ext uri="{FF2B5EF4-FFF2-40B4-BE49-F238E27FC236}">
              <a16:creationId xmlns:a16="http://schemas.microsoft.com/office/drawing/2014/main" id="{00000000-0008-0000-0000-0000D7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0" name="Text Box 32">
          <a:extLst>
            <a:ext uri="{FF2B5EF4-FFF2-40B4-BE49-F238E27FC236}">
              <a16:creationId xmlns:a16="http://schemas.microsoft.com/office/drawing/2014/main" id="{00000000-0008-0000-0000-0000D8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1" name="Text Box 31">
          <a:extLst>
            <a:ext uri="{FF2B5EF4-FFF2-40B4-BE49-F238E27FC236}">
              <a16:creationId xmlns:a16="http://schemas.microsoft.com/office/drawing/2014/main" id="{00000000-0008-0000-0000-0000D9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2" name="Text Box 32">
          <a:extLst>
            <a:ext uri="{FF2B5EF4-FFF2-40B4-BE49-F238E27FC236}">
              <a16:creationId xmlns:a16="http://schemas.microsoft.com/office/drawing/2014/main" id="{00000000-0008-0000-0000-0000DA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3" name="Text Box 31">
          <a:extLst>
            <a:ext uri="{FF2B5EF4-FFF2-40B4-BE49-F238E27FC236}">
              <a16:creationId xmlns:a16="http://schemas.microsoft.com/office/drawing/2014/main" id="{00000000-0008-0000-0000-0000DB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4" name="Text Box 32">
          <a:extLst>
            <a:ext uri="{FF2B5EF4-FFF2-40B4-BE49-F238E27FC236}">
              <a16:creationId xmlns:a16="http://schemas.microsoft.com/office/drawing/2014/main" id="{00000000-0008-0000-0000-0000DC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5" name="Text Box 31">
          <a:extLst>
            <a:ext uri="{FF2B5EF4-FFF2-40B4-BE49-F238E27FC236}">
              <a16:creationId xmlns:a16="http://schemas.microsoft.com/office/drawing/2014/main" id="{00000000-0008-0000-0000-0000DD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6" name="Text Box 32">
          <a:extLst>
            <a:ext uri="{FF2B5EF4-FFF2-40B4-BE49-F238E27FC236}">
              <a16:creationId xmlns:a16="http://schemas.microsoft.com/office/drawing/2014/main" id="{00000000-0008-0000-0000-0000DE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7" name="Text Box 31">
          <a:extLst>
            <a:ext uri="{FF2B5EF4-FFF2-40B4-BE49-F238E27FC236}">
              <a16:creationId xmlns:a16="http://schemas.microsoft.com/office/drawing/2014/main" id="{00000000-0008-0000-0000-0000DF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8" name="Text Box 32">
          <a:extLst>
            <a:ext uri="{FF2B5EF4-FFF2-40B4-BE49-F238E27FC236}">
              <a16:creationId xmlns:a16="http://schemas.microsoft.com/office/drawing/2014/main" id="{00000000-0008-0000-0000-0000E0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49" name="Text Box 31">
          <a:extLst>
            <a:ext uri="{FF2B5EF4-FFF2-40B4-BE49-F238E27FC236}">
              <a16:creationId xmlns:a16="http://schemas.microsoft.com/office/drawing/2014/main" id="{00000000-0008-0000-0000-0000E1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0" name="Text Box 32">
          <a:extLst>
            <a:ext uri="{FF2B5EF4-FFF2-40B4-BE49-F238E27FC236}">
              <a16:creationId xmlns:a16="http://schemas.microsoft.com/office/drawing/2014/main" id="{00000000-0008-0000-0000-0000E2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1" name="Text Box 31">
          <a:extLst>
            <a:ext uri="{FF2B5EF4-FFF2-40B4-BE49-F238E27FC236}">
              <a16:creationId xmlns:a16="http://schemas.microsoft.com/office/drawing/2014/main" id="{00000000-0008-0000-0000-0000E3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2" name="Text Box 32">
          <a:extLst>
            <a:ext uri="{FF2B5EF4-FFF2-40B4-BE49-F238E27FC236}">
              <a16:creationId xmlns:a16="http://schemas.microsoft.com/office/drawing/2014/main" id="{00000000-0008-0000-0000-0000E4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3" name="Text Box 31">
          <a:extLst>
            <a:ext uri="{FF2B5EF4-FFF2-40B4-BE49-F238E27FC236}">
              <a16:creationId xmlns:a16="http://schemas.microsoft.com/office/drawing/2014/main" id="{00000000-0008-0000-0000-0000E5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4" name="Text Box 32">
          <a:extLst>
            <a:ext uri="{FF2B5EF4-FFF2-40B4-BE49-F238E27FC236}">
              <a16:creationId xmlns:a16="http://schemas.microsoft.com/office/drawing/2014/main" id="{00000000-0008-0000-0000-0000E6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5" name="Text Box 31">
          <a:extLst>
            <a:ext uri="{FF2B5EF4-FFF2-40B4-BE49-F238E27FC236}">
              <a16:creationId xmlns:a16="http://schemas.microsoft.com/office/drawing/2014/main" id="{00000000-0008-0000-0000-0000E7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6" name="Text Box 32">
          <a:extLst>
            <a:ext uri="{FF2B5EF4-FFF2-40B4-BE49-F238E27FC236}">
              <a16:creationId xmlns:a16="http://schemas.microsoft.com/office/drawing/2014/main" id="{00000000-0008-0000-0000-0000E8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7" name="Text Box 31">
          <a:extLst>
            <a:ext uri="{FF2B5EF4-FFF2-40B4-BE49-F238E27FC236}">
              <a16:creationId xmlns:a16="http://schemas.microsoft.com/office/drawing/2014/main" id="{00000000-0008-0000-0000-0000E9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8" name="Text Box 32">
          <a:extLst>
            <a:ext uri="{FF2B5EF4-FFF2-40B4-BE49-F238E27FC236}">
              <a16:creationId xmlns:a16="http://schemas.microsoft.com/office/drawing/2014/main" id="{00000000-0008-0000-0000-0000EA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59" name="Text Box 31">
          <a:extLst>
            <a:ext uri="{FF2B5EF4-FFF2-40B4-BE49-F238E27FC236}">
              <a16:creationId xmlns:a16="http://schemas.microsoft.com/office/drawing/2014/main" id="{00000000-0008-0000-0000-0000EB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0" name="Text Box 32">
          <a:extLst>
            <a:ext uri="{FF2B5EF4-FFF2-40B4-BE49-F238E27FC236}">
              <a16:creationId xmlns:a16="http://schemas.microsoft.com/office/drawing/2014/main" id="{00000000-0008-0000-0000-0000EC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1" name="Text Box 31">
          <a:extLst>
            <a:ext uri="{FF2B5EF4-FFF2-40B4-BE49-F238E27FC236}">
              <a16:creationId xmlns:a16="http://schemas.microsoft.com/office/drawing/2014/main" id="{00000000-0008-0000-0000-0000ED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2" name="Text Box 32">
          <a:extLst>
            <a:ext uri="{FF2B5EF4-FFF2-40B4-BE49-F238E27FC236}">
              <a16:creationId xmlns:a16="http://schemas.microsoft.com/office/drawing/2014/main" id="{00000000-0008-0000-0000-0000EE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3" name="Text Box 31">
          <a:extLst>
            <a:ext uri="{FF2B5EF4-FFF2-40B4-BE49-F238E27FC236}">
              <a16:creationId xmlns:a16="http://schemas.microsoft.com/office/drawing/2014/main" id="{00000000-0008-0000-0000-0000EF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4" name="Text Box 32">
          <a:extLst>
            <a:ext uri="{FF2B5EF4-FFF2-40B4-BE49-F238E27FC236}">
              <a16:creationId xmlns:a16="http://schemas.microsoft.com/office/drawing/2014/main" id="{00000000-0008-0000-0000-0000F0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5" name="Text Box 31">
          <a:extLst>
            <a:ext uri="{FF2B5EF4-FFF2-40B4-BE49-F238E27FC236}">
              <a16:creationId xmlns:a16="http://schemas.microsoft.com/office/drawing/2014/main" id="{00000000-0008-0000-0000-0000F1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6" name="Text Box 32">
          <a:extLst>
            <a:ext uri="{FF2B5EF4-FFF2-40B4-BE49-F238E27FC236}">
              <a16:creationId xmlns:a16="http://schemas.microsoft.com/office/drawing/2014/main" id="{00000000-0008-0000-0000-0000F2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7" name="Text Box 31">
          <a:extLst>
            <a:ext uri="{FF2B5EF4-FFF2-40B4-BE49-F238E27FC236}">
              <a16:creationId xmlns:a16="http://schemas.microsoft.com/office/drawing/2014/main" id="{00000000-0008-0000-0000-0000F3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8" name="Text Box 32">
          <a:extLst>
            <a:ext uri="{FF2B5EF4-FFF2-40B4-BE49-F238E27FC236}">
              <a16:creationId xmlns:a16="http://schemas.microsoft.com/office/drawing/2014/main" id="{00000000-0008-0000-0000-0000F4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69" name="Text Box 31">
          <a:extLst>
            <a:ext uri="{FF2B5EF4-FFF2-40B4-BE49-F238E27FC236}">
              <a16:creationId xmlns:a16="http://schemas.microsoft.com/office/drawing/2014/main" id="{00000000-0008-0000-0000-0000F5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0" name="Text Box 32">
          <a:extLst>
            <a:ext uri="{FF2B5EF4-FFF2-40B4-BE49-F238E27FC236}">
              <a16:creationId xmlns:a16="http://schemas.microsoft.com/office/drawing/2014/main" id="{00000000-0008-0000-0000-0000F6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1" name="Text Box 31">
          <a:extLst>
            <a:ext uri="{FF2B5EF4-FFF2-40B4-BE49-F238E27FC236}">
              <a16:creationId xmlns:a16="http://schemas.microsoft.com/office/drawing/2014/main" id="{00000000-0008-0000-0000-0000F7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2" name="Text Box 32">
          <a:extLst>
            <a:ext uri="{FF2B5EF4-FFF2-40B4-BE49-F238E27FC236}">
              <a16:creationId xmlns:a16="http://schemas.microsoft.com/office/drawing/2014/main" id="{00000000-0008-0000-0000-0000F8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3" name="Text Box 31">
          <a:extLst>
            <a:ext uri="{FF2B5EF4-FFF2-40B4-BE49-F238E27FC236}">
              <a16:creationId xmlns:a16="http://schemas.microsoft.com/office/drawing/2014/main" id="{00000000-0008-0000-0000-0000F9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4" name="Text Box 32">
          <a:extLst>
            <a:ext uri="{FF2B5EF4-FFF2-40B4-BE49-F238E27FC236}">
              <a16:creationId xmlns:a16="http://schemas.microsoft.com/office/drawing/2014/main" id="{00000000-0008-0000-0000-0000FA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5" name="Text Box 31">
          <a:extLst>
            <a:ext uri="{FF2B5EF4-FFF2-40B4-BE49-F238E27FC236}">
              <a16:creationId xmlns:a16="http://schemas.microsoft.com/office/drawing/2014/main" id="{00000000-0008-0000-0000-0000FB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6" name="Text Box 32">
          <a:extLst>
            <a:ext uri="{FF2B5EF4-FFF2-40B4-BE49-F238E27FC236}">
              <a16:creationId xmlns:a16="http://schemas.microsoft.com/office/drawing/2014/main" id="{00000000-0008-0000-0000-0000FC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7" name="Text Box 31">
          <a:extLst>
            <a:ext uri="{FF2B5EF4-FFF2-40B4-BE49-F238E27FC236}">
              <a16:creationId xmlns:a16="http://schemas.microsoft.com/office/drawing/2014/main" id="{00000000-0008-0000-0000-0000FD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8" name="Text Box 32">
          <a:extLst>
            <a:ext uri="{FF2B5EF4-FFF2-40B4-BE49-F238E27FC236}">
              <a16:creationId xmlns:a16="http://schemas.microsoft.com/office/drawing/2014/main" id="{00000000-0008-0000-0000-0000FE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79" name="Text Box 31">
          <a:extLst>
            <a:ext uri="{FF2B5EF4-FFF2-40B4-BE49-F238E27FC236}">
              <a16:creationId xmlns:a16="http://schemas.microsoft.com/office/drawing/2014/main" id="{00000000-0008-0000-0000-0000FF04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0" name="Text Box 32">
          <a:extLst>
            <a:ext uri="{FF2B5EF4-FFF2-40B4-BE49-F238E27FC236}">
              <a16:creationId xmlns:a16="http://schemas.microsoft.com/office/drawing/2014/main" id="{00000000-0008-0000-0000-000000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1" name="Text Box 31">
          <a:extLst>
            <a:ext uri="{FF2B5EF4-FFF2-40B4-BE49-F238E27FC236}">
              <a16:creationId xmlns:a16="http://schemas.microsoft.com/office/drawing/2014/main" id="{00000000-0008-0000-0000-000001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2" name="Text Box 32">
          <a:extLst>
            <a:ext uri="{FF2B5EF4-FFF2-40B4-BE49-F238E27FC236}">
              <a16:creationId xmlns:a16="http://schemas.microsoft.com/office/drawing/2014/main" id="{00000000-0008-0000-0000-000002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3" name="Text Box 31">
          <a:extLst>
            <a:ext uri="{FF2B5EF4-FFF2-40B4-BE49-F238E27FC236}">
              <a16:creationId xmlns:a16="http://schemas.microsoft.com/office/drawing/2014/main" id="{00000000-0008-0000-0000-000003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4" name="Text Box 32">
          <a:extLst>
            <a:ext uri="{FF2B5EF4-FFF2-40B4-BE49-F238E27FC236}">
              <a16:creationId xmlns:a16="http://schemas.microsoft.com/office/drawing/2014/main" id="{00000000-0008-0000-0000-000004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5" name="Text Box 31">
          <a:extLst>
            <a:ext uri="{FF2B5EF4-FFF2-40B4-BE49-F238E27FC236}">
              <a16:creationId xmlns:a16="http://schemas.microsoft.com/office/drawing/2014/main" id="{00000000-0008-0000-0000-000005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6" name="Text Box 32">
          <a:extLst>
            <a:ext uri="{FF2B5EF4-FFF2-40B4-BE49-F238E27FC236}">
              <a16:creationId xmlns:a16="http://schemas.microsoft.com/office/drawing/2014/main" id="{00000000-0008-0000-0000-000006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7" name="Text Box 31">
          <a:extLst>
            <a:ext uri="{FF2B5EF4-FFF2-40B4-BE49-F238E27FC236}">
              <a16:creationId xmlns:a16="http://schemas.microsoft.com/office/drawing/2014/main" id="{00000000-0008-0000-0000-000007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8" name="Text Box 32">
          <a:extLst>
            <a:ext uri="{FF2B5EF4-FFF2-40B4-BE49-F238E27FC236}">
              <a16:creationId xmlns:a16="http://schemas.microsoft.com/office/drawing/2014/main" id="{00000000-0008-0000-0000-000008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89" name="Text Box 31">
          <a:extLst>
            <a:ext uri="{FF2B5EF4-FFF2-40B4-BE49-F238E27FC236}">
              <a16:creationId xmlns:a16="http://schemas.microsoft.com/office/drawing/2014/main" id="{00000000-0008-0000-0000-000009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0" name="Text Box 32">
          <a:extLst>
            <a:ext uri="{FF2B5EF4-FFF2-40B4-BE49-F238E27FC236}">
              <a16:creationId xmlns:a16="http://schemas.microsoft.com/office/drawing/2014/main" id="{00000000-0008-0000-0000-00000A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1" name="Text Box 31">
          <a:extLst>
            <a:ext uri="{FF2B5EF4-FFF2-40B4-BE49-F238E27FC236}">
              <a16:creationId xmlns:a16="http://schemas.microsoft.com/office/drawing/2014/main" id="{00000000-0008-0000-0000-00000B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2" name="Text Box 32">
          <a:extLst>
            <a:ext uri="{FF2B5EF4-FFF2-40B4-BE49-F238E27FC236}">
              <a16:creationId xmlns:a16="http://schemas.microsoft.com/office/drawing/2014/main" id="{00000000-0008-0000-0000-00000C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3" name="Text Box 31">
          <a:extLst>
            <a:ext uri="{FF2B5EF4-FFF2-40B4-BE49-F238E27FC236}">
              <a16:creationId xmlns:a16="http://schemas.microsoft.com/office/drawing/2014/main" id="{00000000-0008-0000-0000-00000D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4" name="Text Box 32">
          <a:extLst>
            <a:ext uri="{FF2B5EF4-FFF2-40B4-BE49-F238E27FC236}">
              <a16:creationId xmlns:a16="http://schemas.microsoft.com/office/drawing/2014/main" id="{00000000-0008-0000-0000-00000E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5" name="Text Box 31">
          <a:extLst>
            <a:ext uri="{FF2B5EF4-FFF2-40B4-BE49-F238E27FC236}">
              <a16:creationId xmlns:a16="http://schemas.microsoft.com/office/drawing/2014/main" id="{00000000-0008-0000-0000-00000F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6" name="Text Box 32">
          <a:extLst>
            <a:ext uri="{FF2B5EF4-FFF2-40B4-BE49-F238E27FC236}">
              <a16:creationId xmlns:a16="http://schemas.microsoft.com/office/drawing/2014/main" id="{00000000-0008-0000-0000-000010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7" name="Text Box 31">
          <a:extLst>
            <a:ext uri="{FF2B5EF4-FFF2-40B4-BE49-F238E27FC236}">
              <a16:creationId xmlns:a16="http://schemas.microsoft.com/office/drawing/2014/main" id="{00000000-0008-0000-0000-000011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8" name="Text Box 32">
          <a:extLst>
            <a:ext uri="{FF2B5EF4-FFF2-40B4-BE49-F238E27FC236}">
              <a16:creationId xmlns:a16="http://schemas.microsoft.com/office/drawing/2014/main" id="{00000000-0008-0000-0000-000012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299" name="Text Box 31">
          <a:extLst>
            <a:ext uri="{FF2B5EF4-FFF2-40B4-BE49-F238E27FC236}">
              <a16:creationId xmlns:a16="http://schemas.microsoft.com/office/drawing/2014/main" id="{00000000-0008-0000-0000-000013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0" name="Text Box 32">
          <a:extLst>
            <a:ext uri="{FF2B5EF4-FFF2-40B4-BE49-F238E27FC236}">
              <a16:creationId xmlns:a16="http://schemas.microsoft.com/office/drawing/2014/main" id="{00000000-0008-0000-0000-000014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1" name="Text Box 31">
          <a:extLst>
            <a:ext uri="{FF2B5EF4-FFF2-40B4-BE49-F238E27FC236}">
              <a16:creationId xmlns:a16="http://schemas.microsoft.com/office/drawing/2014/main" id="{00000000-0008-0000-0000-000015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2" name="Text Box 32">
          <a:extLst>
            <a:ext uri="{FF2B5EF4-FFF2-40B4-BE49-F238E27FC236}">
              <a16:creationId xmlns:a16="http://schemas.microsoft.com/office/drawing/2014/main" id="{00000000-0008-0000-0000-000016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3" name="Text Box 31">
          <a:extLst>
            <a:ext uri="{FF2B5EF4-FFF2-40B4-BE49-F238E27FC236}">
              <a16:creationId xmlns:a16="http://schemas.microsoft.com/office/drawing/2014/main" id="{00000000-0008-0000-0000-000017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4" name="Text Box 32">
          <a:extLst>
            <a:ext uri="{FF2B5EF4-FFF2-40B4-BE49-F238E27FC236}">
              <a16:creationId xmlns:a16="http://schemas.microsoft.com/office/drawing/2014/main" id="{00000000-0008-0000-0000-000018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5" name="Text Box 31">
          <a:extLst>
            <a:ext uri="{FF2B5EF4-FFF2-40B4-BE49-F238E27FC236}">
              <a16:creationId xmlns:a16="http://schemas.microsoft.com/office/drawing/2014/main" id="{00000000-0008-0000-0000-000019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6" name="Text Box 32">
          <a:extLst>
            <a:ext uri="{FF2B5EF4-FFF2-40B4-BE49-F238E27FC236}">
              <a16:creationId xmlns:a16="http://schemas.microsoft.com/office/drawing/2014/main" id="{00000000-0008-0000-0000-00001A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7" name="Text Box 31">
          <a:extLst>
            <a:ext uri="{FF2B5EF4-FFF2-40B4-BE49-F238E27FC236}">
              <a16:creationId xmlns:a16="http://schemas.microsoft.com/office/drawing/2014/main" id="{00000000-0008-0000-0000-00001B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8" name="Text Box 32">
          <a:extLst>
            <a:ext uri="{FF2B5EF4-FFF2-40B4-BE49-F238E27FC236}">
              <a16:creationId xmlns:a16="http://schemas.microsoft.com/office/drawing/2014/main" id="{00000000-0008-0000-0000-00001C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09" name="Text Box 31">
          <a:extLst>
            <a:ext uri="{FF2B5EF4-FFF2-40B4-BE49-F238E27FC236}">
              <a16:creationId xmlns:a16="http://schemas.microsoft.com/office/drawing/2014/main" id="{00000000-0008-0000-0000-00001D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0" name="Text Box 32">
          <a:extLst>
            <a:ext uri="{FF2B5EF4-FFF2-40B4-BE49-F238E27FC236}">
              <a16:creationId xmlns:a16="http://schemas.microsoft.com/office/drawing/2014/main" id="{00000000-0008-0000-0000-00001E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1" name="Text Box 31">
          <a:extLst>
            <a:ext uri="{FF2B5EF4-FFF2-40B4-BE49-F238E27FC236}">
              <a16:creationId xmlns:a16="http://schemas.microsoft.com/office/drawing/2014/main" id="{00000000-0008-0000-0000-00001F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2" name="Text Box 32">
          <a:extLst>
            <a:ext uri="{FF2B5EF4-FFF2-40B4-BE49-F238E27FC236}">
              <a16:creationId xmlns:a16="http://schemas.microsoft.com/office/drawing/2014/main" id="{00000000-0008-0000-0000-000020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3" name="Text Box 31">
          <a:extLst>
            <a:ext uri="{FF2B5EF4-FFF2-40B4-BE49-F238E27FC236}">
              <a16:creationId xmlns:a16="http://schemas.microsoft.com/office/drawing/2014/main" id="{00000000-0008-0000-0000-000021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4" name="Text Box 32">
          <a:extLst>
            <a:ext uri="{FF2B5EF4-FFF2-40B4-BE49-F238E27FC236}">
              <a16:creationId xmlns:a16="http://schemas.microsoft.com/office/drawing/2014/main" id="{00000000-0008-0000-0000-000022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5" name="Text Box 31">
          <a:extLst>
            <a:ext uri="{FF2B5EF4-FFF2-40B4-BE49-F238E27FC236}">
              <a16:creationId xmlns:a16="http://schemas.microsoft.com/office/drawing/2014/main" id="{00000000-0008-0000-0000-000023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6" name="Text Box 32">
          <a:extLst>
            <a:ext uri="{FF2B5EF4-FFF2-40B4-BE49-F238E27FC236}">
              <a16:creationId xmlns:a16="http://schemas.microsoft.com/office/drawing/2014/main" id="{00000000-0008-0000-0000-000024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7" name="Text Box 31">
          <a:extLst>
            <a:ext uri="{FF2B5EF4-FFF2-40B4-BE49-F238E27FC236}">
              <a16:creationId xmlns:a16="http://schemas.microsoft.com/office/drawing/2014/main" id="{00000000-0008-0000-0000-000025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8" name="Text Box 32">
          <a:extLst>
            <a:ext uri="{FF2B5EF4-FFF2-40B4-BE49-F238E27FC236}">
              <a16:creationId xmlns:a16="http://schemas.microsoft.com/office/drawing/2014/main" id="{00000000-0008-0000-0000-000026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19" name="Text Box 31">
          <a:extLst>
            <a:ext uri="{FF2B5EF4-FFF2-40B4-BE49-F238E27FC236}">
              <a16:creationId xmlns:a16="http://schemas.microsoft.com/office/drawing/2014/main" id="{00000000-0008-0000-0000-000027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0" name="Text Box 32">
          <a:extLst>
            <a:ext uri="{FF2B5EF4-FFF2-40B4-BE49-F238E27FC236}">
              <a16:creationId xmlns:a16="http://schemas.microsoft.com/office/drawing/2014/main" id="{00000000-0008-0000-0000-000028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1" name="Text Box 31">
          <a:extLst>
            <a:ext uri="{FF2B5EF4-FFF2-40B4-BE49-F238E27FC236}">
              <a16:creationId xmlns:a16="http://schemas.microsoft.com/office/drawing/2014/main" id="{00000000-0008-0000-0000-000029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2" name="Text Box 32">
          <a:extLst>
            <a:ext uri="{FF2B5EF4-FFF2-40B4-BE49-F238E27FC236}">
              <a16:creationId xmlns:a16="http://schemas.microsoft.com/office/drawing/2014/main" id="{00000000-0008-0000-0000-00002A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3" name="Text Box 31">
          <a:extLst>
            <a:ext uri="{FF2B5EF4-FFF2-40B4-BE49-F238E27FC236}">
              <a16:creationId xmlns:a16="http://schemas.microsoft.com/office/drawing/2014/main" id="{00000000-0008-0000-0000-00002B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4" name="Text Box 32">
          <a:extLst>
            <a:ext uri="{FF2B5EF4-FFF2-40B4-BE49-F238E27FC236}">
              <a16:creationId xmlns:a16="http://schemas.microsoft.com/office/drawing/2014/main" id="{00000000-0008-0000-0000-00002C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5" name="Text Box 31">
          <a:extLst>
            <a:ext uri="{FF2B5EF4-FFF2-40B4-BE49-F238E27FC236}">
              <a16:creationId xmlns:a16="http://schemas.microsoft.com/office/drawing/2014/main" id="{00000000-0008-0000-0000-00002D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6" name="Text Box 32">
          <a:extLst>
            <a:ext uri="{FF2B5EF4-FFF2-40B4-BE49-F238E27FC236}">
              <a16:creationId xmlns:a16="http://schemas.microsoft.com/office/drawing/2014/main" id="{00000000-0008-0000-0000-00002E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7" name="Text Box 31">
          <a:extLst>
            <a:ext uri="{FF2B5EF4-FFF2-40B4-BE49-F238E27FC236}">
              <a16:creationId xmlns:a16="http://schemas.microsoft.com/office/drawing/2014/main" id="{00000000-0008-0000-0000-00002F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8" name="Text Box 32">
          <a:extLst>
            <a:ext uri="{FF2B5EF4-FFF2-40B4-BE49-F238E27FC236}">
              <a16:creationId xmlns:a16="http://schemas.microsoft.com/office/drawing/2014/main" id="{00000000-0008-0000-0000-000030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29" name="Text Box 31">
          <a:extLst>
            <a:ext uri="{FF2B5EF4-FFF2-40B4-BE49-F238E27FC236}">
              <a16:creationId xmlns:a16="http://schemas.microsoft.com/office/drawing/2014/main" id="{00000000-0008-0000-0000-000031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0" name="Text Box 32">
          <a:extLst>
            <a:ext uri="{FF2B5EF4-FFF2-40B4-BE49-F238E27FC236}">
              <a16:creationId xmlns:a16="http://schemas.microsoft.com/office/drawing/2014/main" id="{00000000-0008-0000-0000-000032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1" name="Text Box 31">
          <a:extLst>
            <a:ext uri="{FF2B5EF4-FFF2-40B4-BE49-F238E27FC236}">
              <a16:creationId xmlns:a16="http://schemas.microsoft.com/office/drawing/2014/main" id="{00000000-0008-0000-0000-000033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2" name="Text Box 32">
          <a:extLst>
            <a:ext uri="{FF2B5EF4-FFF2-40B4-BE49-F238E27FC236}">
              <a16:creationId xmlns:a16="http://schemas.microsoft.com/office/drawing/2014/main" id="{00000000-0008-0000-0000-000034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3" name="Text Box 31">
          <a:extLst>
            <a:ext uri="{FF2B5EF4-FFF2-40B4-BE49-F238E27FC236}">
              <a16:creationId xmlns:a16="http://schemas.microsoft.com/office/drawing/2014/main" id="{00000000-0008-0000-0000-000035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4" name="Text Box 32">
          <a:extLst>
            <a:ext uri="{FF2B5EF4-FFF2-40B4-BE49-F238E27FC236}">
              <a16:creationId xmlns:a16="http://schemas.microsoft.com/office/drawing/2014/main" id="{00000000-0008-0000-0000-000036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5" name="Text Box 31">
          <a:extLst>
            <a:ext uri="{FF2B5EF4-FFF2-40B4-BE49-F238E27FC236}">
              <a16:creationId xmlns:a16="http://schemas.microsoft.com/office/drawing/2014/main" id="{00000000-0008-0000-0000-000037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6" name="Text Box 32">
          <a:extLst>
            <a:ext uri="{FF2B5EF4-FFF2-40B4-BE49-F238E27FC236}">
              <a16:creationId xmlns:a16="http://schemas.microsoft.com/office/drawing/2014/main" id="{00000000-0008-0000-0000-000038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7" name="Text Box 31">
          <a:extLst>
            <a:ext uri="{FF2B5EF4-FFF2-40B4-BE49-F238E27FC236}">
              <a16:creationId xmlns:a16="http://schemas.microsoft.com/office/drawing/2014/main" id="{00000000-0008-0000-0000-000039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8" name="Text Box 32">
          <a:extLst>
            <a:ext uri="{FF2B5EF4-FFF2-40B4-BE49-F238E27FC236}">
              <a16:creationId xmlns:a16="http://schemas.microsoft.com/office/drawing/2014/main" id="{00000000-0008-0000-0000-00003A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39" name="Text Box 31">
          <a:extLst>
            <a:ext uri="{FF2B5EF4-FFF2-40B4-BE49-F238E27FC236}">
              <a16:creationId xmlns:a16="http://schemas.microsoft.com/office/drawing/2014/main" id="{00000000-0008-0000-0000-00003B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0" name="Text Box 32">
          <a:extLst>
            <a:ext uri="{FF2B5EF4-FFF2-40B4-BE49-F238E27FC236}">
              <a16:creationId xmlns:a16="http://schemas.microsoft.com/office/drawing/2014/main" id="{00000000-0008-0000-0000-00003C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1" name="Text Box 31">
          <a:extLst>
            <a:ext uri="{FF2B5EF4-FFF2-40B4-BE49-F238E27FC236}">
              <a16:creationId xmlns:a16="http://schemas.microsoft.com/office/drawing/2014/main" id="{00000000-0008-0000-0000-00003D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2" name="Text Box 32">
          <a:extLst>
            <a:ext uri="{FF2B5EF4-FFF2-40B4-BE49-F238E27FC236}">
              <a16:creationId xmlns:a16="http://schemas.microsoft.com/office/drawing/2014/main" id="{00000000-0008-0000-0000-00003E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3" name="Text Box 31">
          <a:extLst>
            <a:ext uri="{FF2B5EF4-FFF2-40B4-BE49-F238E27FC236}">
              <a16:creationId xmlns:a16="http://schemas.microsoft.com/office/drawing/2014/main" id="{00000000-0008-0000-0000-00003F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4" name="Text Box 32">
          <a:extLst>
            <a:ext uri="{FF2B5EF4-FFF2-40B4-BE49-F238E27FC236}">
              <a16:creationId xmlns:a16="http://schemas.microsoft.com/office/drawing/2014/main" id="{00000000-0008-0000-0000-000040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5" name="Text Box 31">
          <a:extLst>
            <a:ext uri="{FF2B5EF4-FFF2-40B4-BE49-F238E27FC236}">
              <a16:creationId xmlns:a16="http://schemas.microsoft.com/office/drawing/2014/main" id="{00000000-0008-0000-0000-000041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6" name="Text Box 32">
          <a:extLst>
            <a:ext uri="{FF2B5EF4-FFF2-40B4-BE49-F238E27FC236}">
              <a16:creationId xmlns:a16="http://schemas.microsoft.com/office/drawing/2014/main" id="{00000000-0008-0000-0000-000042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7" name="Text Box 31">
          <a:extLst>
            <a:ext uri="{FF2B5EF4-FFF2-40B4-BE49-F238E27FC236}">
              <a16:creationId xmlns:a16="http://schemas.microsoft.com/office/drawing/2014/main" id="{00000000-0008-0000-0000-000043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8" name="Text Box 32">
          <a:extLst>
            <a:ext uri="{FF2B5EF4-FFF2-40B4-BE49-F238E27FC236}">
              <a16:creationId xmlns:a16="http://schemas.microsoft.com/office/drawing/2014/main" id="{00000000-0008-0000-0000-000044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49" name="Text Box 31">
          <a:extLst>
            <a:ext uri="{FF2B5EF4-FFF2-40B4-BE49-F238E27FC236}">
              <a16:creationId xmlns:a16="http://schemas.microsoft.com/office/drawing/2014/main" id="{00000000-0008-0000-0000-000045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0" name="Text Box 32">
          <a:extLst>
            <a:ext uri="{FF2B5EF4-FFF2-40B4-BE49-F238E27FC236}">
              <a16:creationId xmlns:a16="http://schemas.microsoft.com/office/drawing/2014/main" id="{00000000-0008-0000-0000-000046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1" name="Text Box 31">
          <a:extLst>
            <a:ext uri="{FF2B5EF4-FFF2-40B4-BE49-F238E27FC236}">
              <a16:creationId xmlns:a16="http://schemas.microsoft.com/office/drawing/2014/main" id="{00000000-0008-0000-0000-000047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2" name="Text Box 32">
          <a:extLst>
            <a:ext uri="{FF2B5EF4-FFF2-40B4-BE49-F238E27FC236}">
              <a16:creationId xmlns:a16="http://schemas.microsoft.com/office/drawing/2014/main" id="{00000000-0008-0000-0000-000048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3" name="Text Box 31">
          <a:extLst>
            <a:ext uri="{FF2B5EF4-FFF2-40B4-BE49-F238E27FC236}">
              <a16:creationId xmlns:a16="http://schemas.microsoft.com/office/drawing/2014/main" id="{00000000-0008-0000-0000-000049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4" name="Text Box 32">
          <a:extLst>
            <a:ext uri="{FF2B5EF4-FFF2-40B4-BE49-F238E27FC236}">
              <a16:creationId xmlns:a16="http://schemas.microsoft.com/office/drawing/2014/main" id="{00000000-0008-0000-0000-00004A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5" name="Text Box 31">
          <a:extLst>
            <a:ext uri="{FF2B5EF4-FFF2-40B4-BE49-F238E27FC236}">
              <a16:creationId xmlns:a16="http://schemas.microsoft.com/office/drawing/2014/main" id="{00000000-0008-0000-0000-00004B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6" name="Text Box 32">
          <a:extLst>
            <a:ext uri="{FF2B5EF4-FFF2-40B4-BE49-F238E27FC236}">
              <a16:creationId xmlns:a16="http://schemas.microsoft.com/office/drawing/2014/main" id="{00000000-0008-0000-0000-00004C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7" name="Text Box 31">
          <a:extLst>
            <a:ext uri="{FF2B5EF4-FFF2-40B4-BE49-F238E27FC236}">
              <a16:creationId xmlns:a16="http://schemas.microsoft.com/office/drawing/2014/main" id="{00000000-0008-0000-0000-00004D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8" name="Text Box 32">
          <a:extLst>
            <a:ext uri="{FF2B5EF4-FFF2-40B4-BE49-F238E27FC236}">
              <a16:creationId xmlns:a16="http://schemas.microsoft.com/office/drawing/2014/main" id="{00000000-0008-0000-0000-00004E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59" name="Text Box 31">
          <a:extLst>
            <a:ext uri="{FF2B5EF4-FFF2-40B4-BE49-F238E27FC236}">
              <a16:creationId xmlns:a16="http://schemas.microsoft.com/office/drawing/2014/main" id="{00000000-0008-0000-0000-00004F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0" name="Text Box 32">
          <a:extLst>
            <a:ext uri="{FF2B5EF4-FFF2-40B4-BE49-F238E27FC236}">
              <a16:creationId xmlns:a16="http://schemas.microsoft.com/office/drawing/2014/main" id="{00000000-0008-0000-0000-000050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1" name="Text Box 31">
          <a:extLst>
            <a:ext uri="{FF2B5EF4-FFF2-40B4-BE49-F238E27FC236}">
              <a16:creationId xmlns:a16="http://schemas.microsoft.com/office/drawing/2014/main" id="{00000000-0008-0000-0000-000051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2" name="Text Box 32">
          <a:extLst>
            <a:ext uri="{FF2B5EF4-FFF2-40B4-BE49-F238E27FC236}">
              <a16:creationId xmlns:a16="http://schemas.microsoft.com/office/drawing/2014/main" id="{00000000-0008-0000-0000-000052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3" name="Text Box 31">
          <a:extLst>
            <a:ext uri="{FF2B5EF4-FFF2-40B4-BE49-F238E27FC236}">
              <a16:creationId xmlns:a16="http://schemas.microsoft.com/office/drawing/2014/main" id="{00000000-0008-0000-0000-000053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4" name="Text Box 32">
          <a:extLst>
            <a:ext uri="{FF2B5EF4-FFF2-40B4-BE49-F238E27FC236}">
              <a16:creationId xmlns:a16="http://schemas.microsoft.com/office/drawing/2014/main" id="{00000000-0008-0000-0000-000054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5" name="Text Box 31">
          <a:extLst>
            <a:ext uri="{FF2B5EF4-FFF2-40B4-BE49-F238E27FC236}">
              <a16:creationId xmlns:a16="http://schemas.microsoft.com/office/drawing/2014/main" id="{00000000-0008-0000-0000-000055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6" name="Text Box 32">
          <a:extLst>
            <a:ext uri="{FF2B5EF4-FFF2-40B4-BE49-F238E27FC236}">
              <a16:creationId xmlns:a16="http://schemas.microsoft.com/office/drawing/2014/main" id="{00000000-0008-0000-0000-000056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7" name="Text Box 31">
          <a:extLst>
            <a:ext uri="{FF2B5EF4-FFF2-40B4-BE49-F238E27FC236}">
              <a16:creationId xmlns:a16="http://schemas.microsoft.com/office/drawing/2014/main" id="{00000000-0008-0000-0000-000057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8" name="Text Box 32">
          <a:extLst>
            <a:ext uri="{FF2B5EF4-FFF2-40B4-BE49-F238E27FC236}">
              <a16:creationId xmlns:a16="http://schemas.microsoft.com/office/drawing/2014/main" id="{00000000-0008-0000-0000-000058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69" name="Text Box 31">
          <a:extLst>
            <a:ext uri="{FF2B5EF4-FFF2-40B4-BE49-F238E27FC236}">
              <a16:creationId xmlns:a16="http://schemas.microsoft.com/office/drawing/2014/main" id="{00000000-0008-0000-0000-000059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0" name="Text Box 32">
          <a:extLst>
            <a:ext uri="{FF2B5EF4-FFF2-40B4-BE49-F238E27FC236}">
              <a16:creationId xmlns:a16="http://schemas.microsoft.com/office/drawing/2014/main" id="{00000000-0008-0000-0000-00005A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1" name="Text Box 31">
          <a:extLst>
            <a:ext uri="{FF2B5EF4-FFF2-40B4-BE49-F238E27FC236}">
              <a16:creationId xmlns:a16="http://schemas.microsoft.com/office/drawing/2014/main" id="{00000000-0008-0000-0000-00005B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2" name="Text Box 32">
          <a:extLst>
            <a:ext uri="{FF2B5EF4-FFF2-40B4-BE49-F238E27FC236}">
              <a16:creationId xmlns:a16="http://schemas.microsoft.com/office/drawing/2014/main" id="{00000000-0008-0000-0000-00005C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3" name="Text Box 31">
          <a:extLst>
            <a:ext uri="{FF2B5EF4-FFF2-40B4-BE49-F238E27FC236}">
              <a16:creationId xmlns:a16="http://schemas.microsoft.com/office/drawing/2014/main" id="{00000000-0008-0000-0000-00005D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4" name="Text Box 32">
          <a:extLst>
            <a:ext uri="{FF2B5EF4-FFF2-40B4-BE49-F238E27FC236}">
              <a16:creationId xmlns:a16="http://schemas.microsoft.com/office/drawing/2014/main" id="{00000000-0008-0000-0000-00005E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5" name="Text Box 31">
          <a:extLst>
            <a:ext uri="{FF2B5EF4-FFF2-40B4-BE49-F238E27FC236}">
              <a16:creationId xmlns:a16="http://schemas.microsoft.com/office/drawing/2014/main" id="{00000000-0008-0000-0000-00005F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6" name="Text Box 32">
          <a:extLst>
            <a:ext uri="{FF2B5EF4-FFF2-40B4-BE49-F238E27FC236}">
              <a16:creationId xmlns:a16="http://schemas.microsoft.com/office/drawing/2014/main" id="{00000000-0008-0000-0000-000060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7" name="Text Box 31">
          <a:extLst>
            <a:ext uri="{FF2B5EF4-FFF2-40B4-BE49-F238E27FC236}">
              <a16:creationId xmlns:a16="http://schemas.microsoft.com/office/drawing/2014/main" id="{00000000-0008-0000-0000-000061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8" name="Text Box 32">
          <a:extLst>
            <a:ext uri="{FF2B5EF4-FFF2-40B4-BE49-F238E27FC236}">
              <a16:creationId xmlns:a16="http://schemas.microsoft.com/office/drawing/2014/main" id="{00000000-0008-0000-0000-000062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79" name="Text Box 31">
          <a:extLst>
            <a:ext uri="{FF2B5EF4-FFF2-40B4-BE49-F238E27FC236}">
              <a16:creationId xmlns:a16="http://schemas.microsoft.com/office/drawing/2014/main" id="{00000000-0008-0000-0000-000063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0" name="Text Box 32">
          <a:extLst>
            <a:ext uri="{FF2B5EF4-FFF2-40B4-BE49-F238E27FC236}">
              <a16:creationId xmlns:a16="http://schemas.microsoft.com/office/drawing/2014/main" id="{00000000-0008-0000-0000-000064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1" name="Text Box 31">
          <a:extLst>
            <a:ext uri="{FF2B5EF4-FFF2-40B4-BE49-F238E27FC236}">
              <a16:creationId xmlns:a16="http://schemas.microsoft.com/office/drawing/2014/main" id="{00000000-0008-0000-0000-000065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2" name="Text Box 32">
          <a:extLst>
            <a:ext uri="{FF2B5EF4-FFF2-40B4-BE49-F238E27FC236}">
              <a16:creationId xmlns:a16="http://schemas.microsoft.com/office/drawing/2014/main" id="{00000000-0008-0000-0000-000066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3" name="Text Box 31">
          <a:extLst>
            <a:ext uri="{FF2B5EF4-FFF2-40B4-BE49-F238E27FC236}">
              <a16:creationId xmlns:a16="http://schemas.microsoft.com/office/drawing/2014/main" id="{00000000-0008-0000-0000-000067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4" name="Text Box 32">
          <a:extLst>
            <a:ext uri="{FF2B5EF4-FFF2-40B4-BE49-F238E27FC236}">
              <a16:creationId xmlns:a16="http://schemas.microsoft.com/office/drawing/2014/main" id="{00000000-0008-0000-0000-000068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5" name="Text Box 31">
          <a:extLst>
            <a:ext uri="{FF2B5EF4-FFF2-40B4-BE49-F238E27FC236}">
              <a16:creationId xmlns:a16="http://schemas.microsoft.com/office/drawing/2014/main" id="{00000000-0008-0000-0000-000069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6" name="Text Box 32">
          <a:extLst>
            <a:ext uri="{FF2B5EF4-FFF2-40B4-BE49-F238E27FC236}">
              <a16:creationId xmlns:a16="http://schemas.microsoft.com/office/drawing/2014/main" id="{00000000-0008-0000-0000-00006A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7" name="Text Box 31">
          <a:extLst>
            <a:ext uri="{FF2B5EF4-FFF2-40B4-BE49-F238E27FC236}">
              <a16:creationId xmlns:a16="http://schemas.microsoft.com/office/drawing/2014/main" id="{00000000-0008-0000-0000-00006B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8" name="Text Box 32">
          <a:extLst>
            <a:ext uri="{FF2B5EF4-FFF2-40B4-BE49-F238E27FC236}">
              <a16:creationId xmlns:a16="http://schemas.microsoft.com/office/drawing/2014/main" id="{00000000-0008-0000-0000-00006C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89" name="Text Box 31">
          <a:extLst>
            <a:ext uri="{FF2B5EF4-FFF2-40B4-BE49-F238E27FC236}">
              <a16:creationId xmlns:a16="http://schemas.microsoft.com/office/drawing/2014/main" id="{00000000-0008-0000-0000-00006D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0" name="Text Box 32">
          <a:extLst>
            <a:ext uri="{FF2B5EF4-FFF2-40B4-BE49-F238E27FC236}">
              <a16:creationId xmlns:a16="http://schemas.microsoft.com/office/drawing/2014/main" id="{00000000-0008-0000-0000-00006E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1" name="Text Box 31">
          <a:extLst>
            <a:ext uri="{FF2B5EF4-FFF2-40B4-BE49-F238E27FC236}">
              <a16:creationId xmlns:a16="http://schemas.microsoft.com/office/drawing/2014/main" id="{00000000-0008-0000-0000-00006F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2" name="Text Box 32">
          <a:extLst>
            <a:ext uri="{FF2B5EF4-FFF2-40B4-BE49-F238E27FC236}">
              <a16:creationId xmlns:a16="http://schemas.microsoft.com/office/drawing/2014/main" id="{00000000-0008-0000-0000-000070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3" name="Text Box 31">
          <a:extLst>
            <a:ext uri="{FF2B5EF4-FFF2-40B4-BE49-F238E27FC236}">
              <a16:creationId xmlns:a16="http://schemas.microsoft.com/office/drawing/2014/main" id="{00000000-0008-0000-0000-000071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4" name="Text Box 32">
          <a:extLst>
            <a:ext uri="{FF2B5EF4-FFF2-40B4-BE49-F238E27FC236}">
              <a16:creationId xmlns:a16="http://schemas.microsoft.com/office/drawing/2014/main" id="{00000000-0008-0000-0000-000072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5" name="Text Box 31">
          <a:extLst>
            <a:ext uri="{FF2B5EF4-FFF2-40B4-BE49-F238E27FC236}">
              <a16:creationId xmlns:a16="http://schemas.microsoft.com/office/drawing/2014/main" id="{00000000-0008-0000-0000-000073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6" name="Text Box 32">
          <a:extLst>
            <a:ext uri="{FF2B5EF4-FFF2-40B4-BE49-F238E27FC236}">
              <a16:creationId xmlns:a16="http://schemas.microsoft.com/office/drawing/2014/main" id="{00000000-0008-0000-0000-000074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7" name="Text Box 31">
          <a:extLst>
            <a:ext uri="{FF2B5EF4-FFF2-40B4-BE49-F238E27FC236}">
              <a16:creationId xmlns:a16="http://schemas.microsoft.com/office/drawing/2014/main" id="{00000000-0008-0000-0000-000075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8" name="Text Box 32">
          <a:extLst>
            <a:ext uri="{FF2B5EF4-FFF2-40B4-BE49-F238E27FC236}">
              <a16:creationId xmlns:a16="http://schemas.microsoft.com/office/drawing/2014/main" id="{00000000-0008-0000-0000-000076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399" name="Text Box 31">
          <a:extLst>
            <a:ext uri="{FF2B5EF4-FFF2-40B4-BE49-F238E27FC236}">
              <a16:creationId xmlns:a16="http://schemas.microsoft.com/office/drawing/2014/main" id="{00000000-0008-0000-0000-000077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0" name="Text Box 32">
          <a:extLst>
            <a:ext uri="{FF2B5EF4-FFF2-40B4-BE49-F238E27FC236}">
              <a16:creationId xmlns:a16="http://schemas.microsoft.com/office/drawing/2014/main" id="{00000000-0008-0000-0000-000078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1" name="Text Box 31">
          <a:extLst>
            <a:ext uri="{FF2B5EF4-FFF2-40B4-BE49-F238E27FC236}">
              <a16:creationId xmlns:a16="http://schemas.microsoft.com/office/drawing/2014/main" id="{00000000-0008-0000-0000-000079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2" name="Text Box 32">
          <a:extLst>
            <a:ext uri="{FF2B5EF4-FFF2-40B4-BE49-F238E27FC236}">
              <a16:creationId xmlns:a16="http://schemas.microsoft.com/office/drawing/2014/main" id="{00000000-0008-0000-0000-00007A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3" name="Text Box 31">
          <a:extLst>
            <a:ext uri="{FF2B5EF4-FFF2-40B4-BE49-F238E27FC236}">
              <a16:creationId xmlns:a16="http://schemas.microsoft.com/office/drawing/2014/main" id="{00000000-0008-0000-0000-00007B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4" name="Text Box 32">
          <a:extLst>
            <a:ext uri="{FF2B5EF4-FFF2-40B4-BE49-F238E27FC236}">
              <a16:creationId xmlns:a16="http://schemas.microsoft.com/office/drawing/2014/main" id="{00000000-0008-0000-0000-00007C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5" name="Text Box 31">
          <a:extLst>
            <a:ext uri="{FF2B5EF4-FFF2-40B4-BE49-F238E27FC236}">
              <a16:creationId xmlns:a16="http://schemas.microsoft.com/office/drawing/2014/main" id="{00000000-0008-0000-0000-00007D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6" name="Text Box 32">
          <a:extLst>
            <a:ext uri="{FF2B5EF4-FFF2-40B4-BE49-F238E27FC236}">
              <a16:creationId xmlns:a16="http://schemas.microsoft.com/office/drawing/2014/main" id="{00000000-0008-0000-0000-00007E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7" name="Text Box 31">
          <a:extLst>
            <a:ext uri="{FF2B5EF4-FFF2-40B4-BE49-F238E27FC236}">
              <a16:creationId xmlns:a16="http://schemas.microsoft.com/office/drawing/2014/main" id="{00000000-0008-0000-0000-00007F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8" name="Text Box 32">
          <a:extLst>
            <a:ext uri="{FF2B5EF4-FFF2-40B4-BE49-F238E27FC236}">
              <a16:creationId xmlns:a16="http://schemas.microsoft.com/office/drawing/2014/main" id="{00000000-0008-0000-0000-000080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09" name="Text Box 31">
          <a:extLst>
            <a:ext uri="{FF2B5EF4-FFF2-40B4-BE49-F238E27FC236}">
              <a16:creationId xmlns:a16="http://schemas.microsoft.com/office/drawing/2014/main" id="{00000000-0008-0000-0000-000081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10" name="Text Box 32">
          <a:extLst>
            <a:ext uri="{FF2B5EF4-FFF2-40B4-BE49-F238E27FC236}">
              <a16:creationId xmlns:a16="http://schemas.microsoft.com/office/drawing/2014/main" id="{00000000-0008-0000-0000-000082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11" name="Text Box 31">
          <a:extLst>
            <a:ext uri="{FF2B5EF4-FFF2-40B4-BE49-F238E27FC236}">
              <a16:creationId xmlns:a16="http://schemas.microsoft.com/office/drawing/2014/main" id="{00000000-0008-0000-0000-000083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12" name="Text Box 32">
          <a:extLst>
            <a:ext uri="{FF2B5EF4-FFF2-40B4-BE49-F238E27FC236}">
              <a16:creationId xmlns:a16="http://schemas.microsoft.com/office/drawing/2014/main" id="{00000000-0008-0000-0000-000084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13" name="Text Box 31">
          <a:extLst>
            <a:ext uri="{FF2B5EF4-FFF2-40B4-BE49-F238E27FC236}">
              <a16:creationId xmlns:a16="http://schemas.microsoft.com/office/drawing/2014/main" id="{00000000-0008-0000-0000-000085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283</xdr:row>
      <xdr:rowOff>0</xdr:rowOff>
    </xdr:from>
    <xdr:ext cx="76200" cy="85725"/>
    <xdr:sp macro="" textlink="">
      <xdr:nvSpPr>
        <xdr:cNvPr id="1414" name="Text Box 32">
          <a:extLst>
            <a:ext uri="{FF2B5EF4-FFF2-40B4-BE49-F238E27FC236}">
              <a16:creationId xmlns:a16="http://schemas.microsoft.com/office/drawing/2014/main" id="{00000000-0008-0000-0000-000086050000}"/>
            </a:ext>
          </a:extLst>
        </xdr:cNvPr>
        <xdr:cNvSpPr txBox="1">
          <a:spLocks noChangeArrowheads="1"/>
        </xdr:cNvSpPr>
      </xdr:nvSpPr>
      <xdr:spPr bwMode="auto">
        <a:xfrm>
          <a:off x="49720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76</xdr:row>
      <xdr:rowOff>0</xdr:rowOff>
    </xdr:from>
    <xdr:to>
      <xdr:col>5</xdr:col>
      <xdr:colOff>76200</xdr:colOff>
      <xdr:row>76</xdr:row>
      <xdr:rowOff>85725</xdr:rowOff>
    </xdr:to>
    <xdr:sp macro="" textlink="">
      <xdr:nvSpPr>
        <xdr:cNvPr id="1415" name="Text Box 31">
          <a:extLst>
            <a:ext uri="{FF2B5EF4-FFF2-40B4-BE49-F238E27FC236}">
              <a16:creationId xmlns:a16="http://schemas.microsoft.com/office/drawing/2014/main" id="{00000000-0008-0000-0000-000087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1416" name="Text Box 32">
          <a:extLst>
            <a:ext uri="{FF2B5EF4-FFF2-40B4-BE49-F238E27FC236}">
              <a16:creationId xmlns:a16="http://schemas.microsoft.com/office/drawing/2014/main" id="{00000000-0008-0000-0000-000088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1417" name="Text Box 31">
          <a:extLst>
            <a:ext uri="{FF2B5EF4-FFF2-40B4-BE49-F238E27FC236}">
              <a16:creationId xmlns:a16="http://schemas.microsoft.com/office/drawing/2014/main" id="{00000000-0008-0000-0000-000089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1418" name="Text Box 32">
          <a:extLst>
            <a:ext uri="{FF2B5EF4-FFF2-40B4-BE49-F238E27FC236}">
              <a16:creationId xmlns:a16="http://schemas.microsoft.com/office/drawing/2014/main" id="{00000000-0008-0000-0000-00008A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1419" name="Text Box 31">
          <a:extLst>
            <a:ext uri="{FF2B5EF4-FFF2-40B4-BE49-F238E27FC236}">
              <a16:creationId xmlns:a16="http://schemas.microsoft.com/office/drawing/2014/main" id="{00000000-0008-0000-0000-00008B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76</xdr:row>
      <xdr:rowOff>0</xdr:rowOff>
    </xdr:from>
    <xdr:to>
      <xdr:col>5</xdr:col>
      <xdr:colOff>76200</xdr:colOff>
      <xdr:row>76</xdr:row>
      <xdr:rowOff>85725</xdr:rowOff>
    </xdr:to>
    <xdr:sp macro="" textlink="">
      <xdr:nvSpPr>
        <xdr:cNvPr id="1420" name="Text Box 32">
          <a:extLst>
            <a:ext uri="{FF2B5EF4-FFF2-40B4-BE49-F238E27FC236}">
              <a16:creationId xmlns:a16="http://schemas.microsoft.com/office/drawing/2014/main" id="{00000000-0008-0000-0000-00008C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76</xdr:row>
      <xdr:rowOff>0</xdr:rowOff>
    </xdr:from>
    <xdr:ext cx="76200" cy="85725"/>
    <xdr:sp macro="" textlink="">
      <xdr:nvSpPr>
        <xdr:cNvPr id="1421" name="Text Box 31">
          <a:extLst>
            <a:ext uri="{FF2B5EF4-FFF2-40B4-BE49-F238E27FC236}">
              <a16:creationId xmlns:a16="http://schemas.microsoft.com/office/drawing/2014/main" id="{00000000-0008-0000-0000-00008D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22" name="Text Box 32">
          <a:extLst>
            <a:ext uri="{FF2B5EF4-FFF2-40B4-BE49-F238E27FC236}">
              <a16:creationId xmlns:a16="http://schemas.microsoft.com/office/drawing/2014/main" id="{00000000-0008-0000-0000-00008E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23" name="Text Box 31">
          <a:extLst>
            <a:ext uri="{FF2B5EF4-FFF2-40B4-BE49-F238E27FC236}">
              <a16:creationId xmlns:a16="http://schemas.microsoft.com/office/drawing/2014/main" id="{00000000-0008-0000-0000-00008F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24" name="Text Box 32">
          <a:extLst>
            <a:ext uri="{FF2B5EF4-FFF2-40B4-BE49-F238E27FC236}">
              <a16:creationId xmlns:a16="http://schemas.microsoft.com/office/drawing/2014/main" id="{00000000-0008-0000-0000-000090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25" name="Text Box 31">
          <a:extLst>
            <a:ext uri="{FF2B5EF4-FFF2-40B4-BE49-F238E27FC236}">
              <a16:creationId xmlns:a16="http://schemas.microsoft.com/office/drawing/2014/main" id="{00000000-0008-0000-0000-000091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26" name="Text Box 32">
          <a:extLst>
            <a:ext uri="{FF2B5EF4-FFF2-40B4-BE49-F238E27FC236}">
              <a16:creationId xmlns:a16="http://schemas.microsoft.com/office/drawing/2014/main" id="{00000000-0008-0000-0000-000092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27" name="Text Box 31">
          <a:extLst>
            <a:ext uri="{FF2B5EF4-FFF2-40B4-BE49-F238E27FC236}">
              <a16:creationId xmlns:a16="http://schemas.microsoft.com/office/drawing/2014/main" id="{00000000-0008-0000-0000-000093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28" name="Text Box 32">
          <a:extLst>
            <a:ext uri="{FF2B5EF4-FFF2-40B4-BE49-F238E27FC236}">
              <a16:creationId xmlns:a16="http://schemas.microsoft.com/office/drawing/2014/main" id="{00000000-0008-0000-0000-000094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29" name="Text Box 31">
          <a:extLst>
            <a:ext uri="{FF2B5EF4-FFF2-40B4-BE49-F238E27FC236}">
              <a16:creationId xmlns:a16="http://schemas.microsoft.com/office/drawing/2014/main" id="{00000000-0008-0000-0000-000095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0" name="Text Box 32">
          <a:extLst>
            <a:ext uri="{FF2B5EF4-FFF2-40B4-BE49-F238E27FC236}">
              <a16:creationId xmlns:a16="http://schemas.microsoft.com/office/drawing/2014/main" id="{00000000-0008-0000-0000-000096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1" name="Text Box 31">
          <a:extLst>
            <a:ext uri="{FF2B5EF4-FFF2-40B4-BE49-F238E27FC236}">
              <a16:creationId xmlns:a16="http://schemas.microsoft.com/office/drawing/2014/main" id="{00000000-0008-0000-0000-000097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2" name="Text Box 32">
          <a:extLst>
            <a:ext uri="{FF2B5EF4-FFF2-40B4-BE49-F238E27FC236}">
              <a16:creationId xmlns:a16="http://schemas.microsoft.com/office/drawing/2014/main" id="{00000000-0008-0000-0000-000098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3" name="Text Box 31">
          <a:extLst>
            <a:ext uri="{FF2B5EF4-FFF2-40B4-BE49-F238E27FC236}">
              <a16:creationId xmlns:a16="http://schemas.microsoft.com/office/drawing/2014/main" id="{00000000-0008-0000-0000-000099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4" name="Text Box 32">
          <a:extLst>
            <a:ext uri="{FF2B5EF4-FFF2-40B4-BE49-F238E27FC236}">
              <a16:creationId xmlns:a16="http://schemas.microsoft.com/office/drawing/2014/main" id="{00000000-0008-0000-0000-00009A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5" name="Text Box 31">
          <a:extLst>
            <a:ext uri="{FF2B5EF4-FFF2-40B4-BE49-F238E27FC236}">
              <a16:creationId xmlns:a16="http://schemas.microsoft.com/office/drawing/2014/main" id="{00000000-0008-0000-0000-00009B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6" name="Text Box 32">
          <a:extLst>
            <a:ext uri="{FF2B5EF4-FFF2-40B4-BE49-F238E27FC236}">
              <a16:creationId xmlns:a16="http://schemas.microsoft.com/office/drawing/2014/main" id="{00000000-0008-0000-0000-00009C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7" name="Text Box 31">
          <a:extLst>
            <a:ext uri="{FF2B5EF4-FFF2-40B4-BE49-F238E27FC236}">
              <a16:creationId xmlns:a16="http://schemas.microsoft.com/office/drawing/2014/main" id="{00000000-0008-0000-0000-00009D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8" name="Text Box 32">
          <a:extLst>
            <a:ext uri="{FF2B5EF4-FFF2-40B4-BE49-F238E27FC236}">
              <a16:creationId xmlns:a16="http://schemas.microsoft.com/office/drawing/2014/main" id="{00000000-0008-0000-0000-00009E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39" name="Text Box 31">
          <a:extLst>
            <a:ext uri="{FF2B5EF4-FFF2-40B4-BE49-F238E27FC236}">
              <a16:creationId xmlns:a16="http://schemas.microsoft.com/office/drawing/2014/main" id="{00000000-0008-0000-0000-00009F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0" name="Text Box 32">
          <a:extLst>
            <a:ext uri="{FF2B5EF4-FFF2-40B4-BE49-F238E27FC236}">
              <a16:creationId xmlns:a16="http://schemas.microsoft.com/office/drawing/2014/main" id="{00000000-0008-0000-0000-0000A0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1" name="Text Box 31">
          <a:extLst>
            <a:ext uri="{FF2B5EF4-FFF2-40B4-BE49-F238E27FC236}">
              <a16:creationId xmlns:a16="http://schemas.microsoft.com/office/drawing/2014/main" id="{00000000-0008-0000-0000-0000A1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2" name="Text Box 32">
          <a:extLst>
            <a:ext uri="{FF2B5EF4-FFF2-40B4-BE49-F238E27FC236}">
              <a16:creationId xmlns:a16="http://schemas.microsoft.com/office/drawing/2014/main" id="{00000000-0008-0000-0000-0000A2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3" name="Text Box 31">
          <a:extLst>
            <a:ext uri="{FF2B5EF4-FFF2-40B4-BE49-F238E27FC236}">
              <a16:creationId xmlns:a16="http://schemas.microsoft.com/office/drawing/2014/main" id="{00000000-0008-0000-0000-0000A3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4" name="Text Box 32">
          <a:extLst>
            <a:ext uri="{FF2B5EF4-FFF2-40B4-BE49-F238E27FC236}">
              <a16:creationId xmlns:a16="http://schemas.microsoft.com/office/drawing/2014/main" id="{00000000-0008-0000-0000-0000A4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5" name="Text Box 31">
          <a:extLst>
            <a:ext uri="{FF2B5EF4-FFF2-40B4-BE49-F238E27FC236}">
              <a16:creationId xmlns:a16="http://schemas.microsoft.com/office/drawing/2014/main" id="{00000000-0008-0000-0000-0000A5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6" name="Text Box 32">
          <a:extLst>
            <a:ext uri="{FF2B5EF4-FFF2-40B4-BE49-F238E27FC236}">
              <a16:creationId xmlns:a16="http://schemas.microsoft.com/office/drawing/2014/main" id="{00000000-0008-0000-0000-0000A6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7" name="Text Box 31">
          <a:extLst>
            <a:ext uri="{FF2B5EF4-FFF2-40B4-BE49-F238E27FC236}">
              <a16:creationId xmlns:a16="http://schemas.microsoft.com/office/drawing/2014/main" id="{00000000-0008-0000-0000-0000A7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8" name="Text Box 32">
          <a:extLst>
            <a:ext uri="{FF2B5EF4-FFF2-40B4-BE49-F238E27FC236}">
              <a16:creationId xmlns:a16="http://schemas.microsoft.com/office/drawing/2014/main" id="{00000000-0008-0000-0000-0000A8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49" name="Text Box 31">
          <a:extLst>
            <a:ext uri="{FF2B5EF4-FFF2-40B4-BE49-F238E27FC236}">
              <a16:creationId xmlns:a16="http://schemas.microsoft.com/office/drawing/2014/main" id="{00000000-0008-0000-0000-0000A9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0" name="Text Box 32">
          <a:extLst>
            <a:ext uri="{FF2B5EF4-FFF2-40B4-BE49-F238E27FC236}">
              <a16:creationId xmlns:a16="http://schemas.microsoft.com/office/drawing/2014/main" id="{00000000-0008-0000-0000-0000AA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1" name="Text Box 31">
          <a:extLst>
            <a:ext uri="{FF2B5EF4-FFF2-40B4-BE49-F238E27FC236}">
              <a16:creationId xmlns:a16="http://schemas.microsoft.com/office/drawing/2014/main" id="{00000000-0008-0000-0000-0000AB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2" name="Text Box 32">
          <a:extLst>
            <a:ext uri="{FF2B5EF4-FFF2-40B4-BE49-F238E27FC236}">
              <a16:creationId xmlns:a16="http://schemas.microsoft.com/office/drawing/2014/main" id="{00000000-0008-0000-0000-0000AC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3" name="Text Box 31">
          <a:extLst>
            <a:ext uri="{FF2B5EF4-FFF2-40B4-BE49-F238E27FC236}">
              <a16:creationId xmlns:a16="http://schemas.microsoft.com/office/drawing/2014/main" id="{00000000-0008-0000-0000-0000AD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4" name="Text Box 32">
          <a:extLst>
            <a:ext uri="{FF2B5EF4-FFF2-40B4-BE49-F238E27FC236}">
              <a16:creationId xmlns:a16="http://schemas.microsoft.com/office/drawing/2014/main" id="{00000000-0008-0000-0000-0000AE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5" name="Text Box 31">
          <a:extLst>
            <a:ext uri="{FF2B5EF4-FFF2-40B4-BE49-F238E27FC236}">
              <a16:creationId xmlns:a16="http://schemas.microsoft.com/office/drawing/2014/main" id="{00000000-0008-0000-0000-0000AF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6" name="Text Box 32">
          <a:extLst>
            <a:ext uri="{FF2B5EF4-FFF2-40B4-BE49-F238E27FC236}">
              <a16:creationId xmlns:a16="http://schemas.microsoft.com/office/drawing/2014/main" id="{00000000-0008-0000-0000-0000B0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7" name="Text Box 31">
          <a:extLst>
            <a:ext uri="{FF2B5EF4-FFF2-40B4-BE49-F238E27FC236}">
              <a16:creationId xmlns:a16="http://schemas.microsoft.com/office/drawing/2014/main" id="{00000000-0008-0000-0000-0000B1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8" name="Text Box 32">
          <a:extLst>
            <a:ext uri="{FF2B5EF4-FFF2-40B4-BE49-F238E27FC236}">
              <a16:creationId xmlns:a16="http://schemas.microsoft.com/office/drawing/2014/main" id="{00000000-0008-0000-0000-0000B2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59" name="Text Box 31">
          <a:extLst>
            <a:ext uri="{FF2B5EF4-FFF2-40B4-BE49-F238E27FC236}">
              <a16:creationId xmlns:a16="http://schemas.microsoft.com/office/drawing/2014/main" id="{00000000-0008-0000-0000-0000B3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0" name="Text Box 32">
          <a:extLst>
            <a:ext uri="{FF2B5EF4-FFF2-40B4-BE49-F238E27FC236}">
              <a16:creationId xmlns:a16="http://schemas.microsoft.com/office/drawing/2014/main" id="{00000000-0008-0000-0000-0000B4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1" name="Text Box 31">
          <a:extLst>
            <a:ext uri="{FF2B5EF4-FFF2-40B4-BE49-F238E27FC236}">
              <a16:creationId xmlns:a16="http://schemas.microsoft.com/office/drawing/2014/main" id="{00000000-0008-0000-0000-0000B5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2" name="Text Box 32">
          <a:extLst>
            <a:ext uri="{FF2B5EF4-FFF2-40B4-BE49-F238E27FC236}">
              <a16:creationId xmlns:a16="http://schemas.microsoft.com/office/drawing/2014/main" id="{00000000-0008-0000-0000-0000B6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3" name="Text Box 31">
          <a:extLst>
            <a:ext uri="{FF2B5EF4-FFF2-40B4-BE49-F238E27FC236}">
              <a16:creationId xmlns:a16="http://schemas.microsoft.com/office/drawing/2014/main" id="{00000000-0008-0000-0000-0000B7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4" name="Text Box 32">
          <a:extLst>
            <a:ext uri="{FF2B5EF4-FFF2-40B4-BE49-F238E27FC236}">
              <a16:creationId xmlns:a16="http://schemas.microsoft.com/office/drawing/2014/main" id="{00000000-0008-0000-0000-0000B8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5" name="Text Box 31">
          <a:extLst>
            <a:ext uri="{FF2B5EF4-FFF2-40B4-BE49-F238E27FC236}">
              <a16:creationId xmlns:a16="http://schemas.microsoft.com/office/drawing/2014/main" id="{00000000-0008-0000-0000-0000B9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6" name="Text Box 32">
          <a:extLst>
            <a:ext uri="{FF2B5EF4-FFF2-40B4-BE49-F238E27FC236}">
              <a16:creationId xmlns:a16="http://schemas.microsoft.com/office/drawing/2014/main" id="{00000000-0008-0000-0000-0000BA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7" name="Text Box 31">
          <a:extLst>
            <a:ext uri="{FF2B5EF4-FFF2-40B4-BE49-F238E27FC236}">
              <a16:creationId xmlns:a16="http://schemas.microsoft.com/office/drawing/2014/main" id="{00000000-0008-0000-0000-0000BB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8" name="Text Box 32">
          <a:extLst>
            <a:ext uri="{FF2B5EF4-FFF2-40B4-BE49-F238E27FC236}">
              <a16:creationId xmlns:a16="http://schemas.microsoft.com/office/drawing/2014/main" id="{00000000-0008-0000-0000-0000BC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69" name="Text Box 31">
          <a:extLst>
            <a:ext uri="{FF2B5EF4-FFF2-40B4-BE49-F238E27FC236}">
              <a16:creationId xmlns:a16="http://schemas.microsoft.com/office/drawing/2014/main" id="{00000000-0008-0000-0000-0000BD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0" name="Text Box 32">
          <a:extLst>
            <a:ext uri="{FF2B5EF4-FFF2-40B4-BE49-F238E27FC236}">
              <a16:creationId xmlns:a16="http://schemas.microsoft.com/office/drawing/2014/main" id="{00000000-0008-0000-0000-0000BE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1" name="Text Box 31">
          <a:extLst>
            <a:ext uri="{FF2B5EF4-FFF2-40B4-BE49-F238E27FC236}">
              <a16:creationId xmlns:a16="http://schemas.microsoft.com/office/drawing/2014/main" id="{00000000-0008-0000-0000-0000BF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2" name="Text Box 32">
          <a:extLst>
            <a:ext uri="{FF2B5EF4-FFF2-40B4-BE49-F238E27FC236}">
              <a16:creationId xmlns:a16="http://schemas.microsoft.com/office/drawing/2014/main" id="{00000000-0008-0000-0000-0000C0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3" name="Text Box 31">
          <a:extLst>
            <a:ext uri="{FF2B5EF4-FFF2-40B4-BE49-F238E27FC236}">
              <a16:creationId xmlns:a16="http://schemas.microsoft.com/office/drawing/2014/main" id="{00000000-0008-0000-0000-0000C1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4" name="Text Box 32">
          <a:extLst>
            <a:ext uri="{FF2B5EF4-FFF2-40B4-BE49-F238E27FC236}">
              <a16:creationId xmlns:a16="http://schemas.microsoft.com/office/drawing/2014/main" id="{00000000-0008-0000-0000-0000C2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5" name="Text Box 31">
          <a:extLst>
            <a:ext uri="{FF2B5EF4-FFF2-40B4-BE49-F238E27FC236}">
              <a16:creationId xmlns:a16="http://schemas.microsoft.com/office/drawing/2014/main" id="{00000000-0008-0000-0000-0000C3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6" name="Text Box 32">
          <a:extLst>
            <a:ext uri="{FF2B5EF4-FFF2-40B4-BE49-F238E27FC236}">
              <a16:creationId xmlns:a16="http://schemas.microsoft.com/office/drawing/2014/main" id="{00000000-0008-0000-0000-0000C4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7" name="Text Box 31">
          <a:extLst>
            <a:ext uri="{FF2B5EF4-FFF2-40B4-BE49-F238E27FC236}">
              <a16:creationId xmlns:a16="http://schemas.microsoft.com/office/drawing/2014/main" id="{00000000-0008-0000-0000-0000C5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8" name="Text Box 32">
          <a:extLst>
            <a:ext uri="{FF2B5EF4-FFF2-40B4-BE49-F238E27FC236}">
              <a16:creationId xmlns:a16="http://schemas.microsoft.com/office/drawing/2014/main" id="{00000000-0008-0000-0000-0000C6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79" name="Text Box 31">
          <a:extLst>
            <a:ext uri="{FF2B5EF4-FFF2-40B4-BE49-F238E27FC236}">
              <a16:creationId xmlns:a16="http://schemas.microsoft.com/office/drawing/2014/main" id="{00000000-0008-0000-0000-0000C7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0" name="Text Box 32">
          <a:extLst>
            <a:ext uri="{FF2B5EF4-FFF2-40B4-BE49-F238E27FC236}">
              <a16:creationId xmlns:a16="http://schemas.microsoft.com/office/drawing/2014/main" id="{00000000-0008-0000-0000-0000C8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1" name="Text Box 31">
          <a:extLst>
            <a:ext uri="{FF2B5EF4-FFF2-40B4-BE49-F238E27FC236}">
              <a16:creationId xmlns:a16="http://schemas.microsoft.com/office/drawing/2014/main" id="{00000000-0008-0000-0000-0000C9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2" name="Text Box 32">
          <a:extLst>
            <a:ext uri="{FF2B5EF4-FFF2-40B4-BE49-F238E27FC236}">
              <a16:creationId xmlns:a16="http://schemas.microsoft.com/office/drawing/2014/main" id="{00000000-0008-0000-0000-0000CA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3" name="Text Box 31">
          <a:extLst>
            <a:ext uri="{FF2B5EF4-FFF2-40B4-BE49-F238E27FC236}">
              <a16:creationId xmlns:a16="http://schemas.microsoft.com/office/drawing/2014/main" id="{00000000-0008-0000-0000-0000CB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4" name="Text Box 32">
          <a:extLst>
            <a:ext uri="{FF2B5EF4-FFF2-40B4-BE49-F238E27FC236}">
              <a16:creationId xmlns:a16="http://schemas.microsoft.com/office/drawing/2014/main" id="{00000000-0008-0000-0000-0000CC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5" name="Text Box 31">
          <a:extLst>
            <a:ext uri="{FF2B5EF4-FFF2-40B4-BE49-F238E27FC236}">
              <a16:creationId xmlns:a16="http://schemas.microsoft.com/office/drawing/2014/main" id="{00000000-0008-0000-0000-0000CD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6" name="Text Box 32">
          <a:extLst>
            <a:ext uri="{FF2B5EF4-FFF2-40B4-BE49-F238E27FC236}">
              <a16:creationId xmlns:a16="http://schemas.microsoft.com/office/drawing/2014/main" id="{00000000-0008-0000-0000-0000CE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7" name="Text Box 31">
          <a:extLst>
            <a:ext uri="{FF2B5EF4-FFF2-40B4-BE49-F238E27FC236}">
              <a16:creationId xmlns:a16="http://schemas.microsoft.com/office/drawing/2014/main" id="{00000000-0008-0000-0000-0000CF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8" name="Text Box 32">
          <a:extLst>
            <a:ext uri="{FF2B5EF4-FFF2-40B4-BE49-F238E27FC236}">
              <a16:creationId xmlns:a16="http://schemas.microsoft.com/office/drawing/2014/main" id="{00000000-0008-0000-0000-0000D0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89" name="Text Box 31">
          <a:extLst>
            <a:ext uri="{FF2B5EF4-FFF2-40B4-BE49-F238E27FC236}">
              <a16:creationId xmlns:a16="http://schemas.microsoft.com/office/drawing/2014/main" id="{00000000-0008-0000-0000-0000D1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0" name="Text Box 32">
          <a:extLst>
            <a:ext uri="{FF2B5EF4-FFF2-40B4-BE49-F238E27FC236}">
              <a16:creationId xmlns:a16="http://schemas.microsoft.com/office/drawing/2014/main" id="{00000000-0008-0000-0000-0000D2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1" name="Text Box 31">
          <a:extLst>
            <a:ext uri="{FF2B5EF4-FFF2-40B4-BE49-F238E27FC236}">
              <a16:creationId xmlns:a16="http://schemas.microsoft.com/office/drawing/2014/main" id="{00000000-0008-0000-0000-0000D3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2" name="Text Box 32">
          <a:extLst>
            <a:ext uri="{FF2B5EF4-FFF2-40B4-BE49-F238E27FC236}">
              <a16:creationId xmlns:a16="http://schemas.microsoft.com/office/drawing/2014/main" id="{00000000-0008-0000-0000-0000D4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3" name="Text Box 31">
          <a:extLst>
            <a:ext uri="{FF2B5EF4-FFF2-40B4-BE49-F238E27FC236}">
              <a16:creationId xmlns:a16="http://schemas.microsoft.com/office/drawing/2014/main" id="{00000000-0008-0000-0000-0000D5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4" name="Text Box 32">
          <a:extLst>
            <a:ext uri="{FF2B5EF4-FFF2-40B4-BE49-F238E27FC236}">
              <a16:creationId xmlns:a16="http://schemas.microsoft.com/office/drawing/2014/main" id="{00000000-0008-0000-0000-0000D6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5" name="Text Box 31">
          <a:extLst>
            <a:ext uri="{FF2B5EF4-FFF2-40B4-BE49-F238E27FC236}">
              <a16:creationId xmlns:a16="http://schemas.microsoft.com/office/drawing/2014/main" id="{00000000-0008-0000-0000-0000D7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6" name="Text Box 32">
          <a:extLst>
            <a:ext uri="{FF2B5EF4-FFF2-40B4-BE49-F238E27FC236}">
              <a16:creationId xmlns:a16="http://schemas.microsoft.com/office/drawing/2014/main" id="{00000000-0008-0000-0000-0000D8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7" name="Text Box 31">
          <a:extLst>
            <a:ext uri="{FF2B5EF4-FFF2-40B4-BE49-F238E27FC236}">
              <a16:creationId xmlns:a16="http://schemas.microsoft.com/office/drawing/2014/main" id="{00000000-0008-0000-0000-0000D9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8" name="Text Box 32">
          <a:extLst>
            <a:ext uri="{FF2B5EF4-FFF2-40B4-BE49-F238E27FC236}">
              <a16:creationId xmlns:a16="http://schemas.microsoft.com/office/drawing/2014/main" id="{00000000-0008-0000-0000-0000DA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499" name="Text Box 31">
          <a:extLst>
            <a:ext uri="{FF2B5EF4-FFF2-40B4-BE49-F238E27FC236}">
              <a16:creationId xmlns:a16="http://schemas.microsoft.com/office/drawing/2014/main" id="{00000000-0008-0000-0000-0000DB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0" name="Text Box 32">
          <a:extLst>
            <a:ext uri="{FF2B5EF4-FFF2-40B4-BE49-F238E27FC236}">
              <a16:creationId xmlns:a16="http://schemas.microsoft.com/office/drawing/2014/main" id="{00000000-0008-0000-0000-0000DC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1" name="Text Box 31">
          <a:extLst>
            <a:ext uri="{FF2B5EF4-FFF2-40B4-BE49-F238E27FC236}">
              <a16:creationId xmlns:a16="http://schemas.microsoft.com/office/drawing/2014/main" id="{00000000-0008-0000-0000-0000DD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2" name="Text Box 32">
          <a:extLst>
            <a:ext uri="{FF2B5EF4-FFF2-40B4-BE49-F238E27FC236}">
              <a16:creationId xmlns:a16="http://schemas.microsoft.com/office/drawing/2014/main" id="{00000000-0008-0000-0000-0000DE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3" name="Text Box 31">
          <a:extLst>
            <a:ext uri="{FF2B5EF4-FFF2-40B4-BE49-F238E27FC236}">
              <a16:creationId xmlns:a16="http://schemas.microsoft.com/office/drawing/2014/main" id="{00000000-0008-0000-0000-0000DF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4" name="Text Box 32">
          <a:extLst>
            <a:ext uri="{FF2B5EF4-FFF2-40B4-BE49-F238E27FC236}">
              <a16:creationId xmlns:a16="http://schemas.microsoft.com/office/drawing/2014/main" id="{00000000-0008-0000-0000-0000E0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5" name="Text Box 31">
          <a:extLst>
            <a:ext uri="{FF2B5EF4-FFF2-40B4-BE49-F238E27FC236}">
              <a16:creationId xmlns:a16="http://schemas.microsoft.com/office/drawing/2014/main" id="{00000000-0008-0000-0000-0000E1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6" name="Text Box 32">
          <a:extLst>
            <a:ext uri="{FF2B5EF4-FFF2-40B4-BE49-F238E27FC236}">
              <a16:creationId xmlns:a16="http://schemas.microsoft.com/office/drawing/2014/main" id="{00000000-0008-0000-0000-0000E2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7" name="Text Box 31">
          <a:extLst>
            <a:ext uri="{FF2B5EF4-FFF2-40B4-BE49-F238E27FC236}">
              <a16:creationId xmlns:a16="http://schemas.microsoft.com/office/drawing/2014/main" id="{00000000-0008-0000-0000-0000E3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8" name="Text Box 32">
          <a:extLst>
            <a:ext uri="{FF2B5EF4-FFF2-40B4-BE49-F238E27FC236}">
              <a16:creationId xmlns:a16="http://schemas.microsoft.com/office/drawing/2014/main" id="{00000000-0008-0000-0000-0000E4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09" name="Text Box 31">
          <a:extLst>
            <a:ext uri="{FF2B5EF4-FFF2-40B4-BE49-F238E27FC236}">
              <a16:creationId xmlns:a16="http://schemas.microsoft.com/office/drawing/2014/main" id="{00000000-0008-0000-0000-0000E5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0" name="Text Box 32">
          <a:extLst>
            <a:ext uri="{FF2B5EF4-FFF2-40B4-BE49-F238E27FC236}">
              <a16:creationId xmlns:a16="http://schemas.microsoft.com/office/drawing/2014/main" id="{00000000-0008-0000-0000-0000E6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1" name="Text Box 31">
          <a:extLst>
            <a:ext uri="{FF2B5EF4-FFF2-40B4-BE49-F238E27FC236}">
              <a16:creationId xmlns:a16="http://schemas.microsoft.com/office/drawing/2014/main" id="{00000000-0008-0000-0000-0000E7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2" name="Text Box 32">
          <a:extLst>
            <a:ext uri="{FF2B5EF4-FFF2-40B4-BE49-F238E27FC236}">
              <a16:creationId xmlns:a16="http://schemas.microsoft.com/office/drawing/2014/main" id="{00000000-0008-0000-0000-0000E8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3" name="Text Box 31">
          <a:extLst>
            <a:ext uri="{FF2B5EF4-FFF2-40B4-BE49-F238E27FC236}">
              <a16:creationId xmlns:a16="http://schemas.microsoft.com/office/drawing/2014/main" id="{00000000-0008-0000-0000-0000E9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4" name="Text Box 32">
          <a:extLst>
            <a:ext uri="{FF2B5EF4-FFF2-40B4-BE49-F238E27FC236}">
              <a16:creationId xmlns:a16="http://schemas.microsoft.com/office/drawing/2014/main" id="{00000000-0008-0000-0000-0000EA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5" name="Text Box 31">
          <a:extLst>
            <a:ext uri="{FF2B5EF4-FFF2-40B4-BE49-F238E27FC236}">
              <a16:creationId xmlns:a16="http://schemas.microsoft.com/office/drawing/2014/main" id="{00000000-0008-0000-0000-0000EB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6" name="Text Box 32">
          <a:extLst>
            <a:ext uri="{FF2B5EF4-FFF2-40B4-BE49-F238E27FC236}">
              <a16:creationId xmlns:a16="http://schemas.microsoft.com/office/drawing/2014/main" id="{00000000-0008-0000-0000-0000EC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7" name="Text Box 31">
          <a:extLst>
            <a:ext uri="{FF2B5EF4-FFF2-40B4-BE49-F238E27FC236}">
              <a16:creationId xmlns:a16="http://schemas.microsoft.com/office/drawing/2014/main" id="{00000000-0008-0000-0000-0000ED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8" name="Text Box 32">
          <a:extLst>
            <a:ext uri="{FF2B5EF4-FFF2-40B4-BE49-F238E27FC236}">
              <a16:creationId xmlns:a16="http://schemas.microsoft.com/office/drawing/2014/main" id="{00000000-0008-0000-0000-0000EE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19" name="Text Box 31">
          <a:extLst>
            <a:ext uri="{FF2B5EF4-FFF2-40B4-BE49-F238E27FC236}">
              <a16:creationId xmlns:a16="http://schemas.microsoft.com/office/drawing/2014/main" id="{00000000-0008-0000-0000-0000EF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0" name="Text Box 32">
          <a:extLst>
            <a:ext uri="{FF2B5EF4-FFF2-40B4-BE49-F238E27FC236}">
              <a16:creationId xmlns:a16="http://schemas.microsoft.com/office/drawing/2014/main" id="{00000000-0008-0000-0000-0000F0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1" name="Text Box 31">
          <a:extLst>
            <a:ext uri="{FF2B5EF4-FFF2-40B4-BE49-F238E27FC236}">
              <a16:creationId xmlns:a16="http://schemas.microsoft.com/office/drawing/2014/main" id="{00000000-0008-0000-0000-0000F1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2" name="Text Box 32">
          <a:extLst>
            <a:ext uri="{FF2B5EF4-FFF2-40B4-BE49-F238E27FC236}">
              <a16:creationId xmlns:a16="http://schemas.microsoft.com/office/drawing/2014/main" id="{00000000-0008-0000-0000-0000F2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3" name="Text Box 31">
          <a:extLst>
            <a:ext uri="{FF2B5EF4-FFF2-40B4-BE49-F238E27FC236}">
              <a16:creationId xmlns:a16="http://schemas.microsoft.com/office/drawing/2014/main" id="{00000000-0008-0000-0000-0000F3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4" name="Text Box 32">
          <a:extLst>
            <a:ext uri="{FF2B5EF4-FFF2-40B4-BE49-F238E27FC236}">
              <a16:creationId xmlns:a16="http://schemas.microsoft.com/office/drawing/2014/main" id="{00000000-0008-0000-0000-0000F4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5" name="Text Box 31">
          <a:extLst>
            <a:ext uri="{FF2B5EF4-FFF2-40B4-BE49-F238E27FC236}">
              <a16:creationId xmlns:a16="http://schemas.microsoft.com/office/drawing/2014/main" id="{00000000-0008-0000-0000-0000F5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6" name="Text Box 32">
          <a:extLst>
            <a:ext uri="{FF2B5EF4-FFF2-40B4-BE49-F238E27FC236}">
              <a16:creationId xmlns:a16="http://schemas.microsoft.com/office/drawing/2014/main" id="{00000000-0008-0000-0000-0000F6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7" name="Text Box 31">
          <a:extLst>
            <a:ext uri="{FF2B5EF4-FFF2-40B4-BE49-F238E27FC236}">
              <a16:creationId xmlns:a16="http://schemas.microsoft.com/office/drawing/2014/main" id="{00000000-0008-0000-0000-0000F7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8" name="Text Box 32">
          <a:extLst>
            <a:ext uri="{FF2B5EF4-FFF2-40B4-BE49-F238E27FC236}">
              <a16:creationId xmlns:a16="http://schemas.microsoft.com/office/drawing/2014/main" id="{00000000-0008-0000-0000-0000F8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29" name="Text Box 31">
          <a:extLst>
            <a:ext uri="{FF2B5EF4-FFF2-40B4-BE49-F238E27FC236}">
              <a16:creationId xmlns:a16="http://schemas.microsoft.com/office/drawing/2014/main" id="{00000000-0008-0000-0000-0000F9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0" name="Text Box 32">
          <a:extLst>
            <a:ext uri="{FF2B5EF4-FFF2-40B4-BE49-F238E27FC236}">
              <a16:creationId xmlns:a16="http://schemas.microsoft.com/office/drawing/2014/main" id="{00000000-0008-0000-0000-0000FA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1" name="Text Box 31">
          <a:extLst>
            <a:ext uri="{FF2B5EF4-FFF2-40B4-BE49-F238E27FC236}">
              <a16:creationId xmlns:a16="http://schemas.microsoft.com/office/drawing/2014/main" id="{00000000-0008-0000-0000-0000FB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2" name="Text Box 32">
          <a:extLst>
            <a:ext uri="{FF2B5EF4-FFF2-40B4-BE49-F238E27FC236}">
              <a16:creationId xmlns:a16="http://schemas.microsoft.com/office/drawing/2014/main" id="{00000000-0008-0000-0000-0000FC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3" name="Text Box 31">
          <a:extLst>
            <a:ext uri="{FF2B5EF4-FFF2-40B4-BE49-F238E27FC236}">
              <a16:creationId xmlns:a16="http://schemas.microsoft.com/office/drawing/2014/main" id="{00000000-0008-0000-0000-0000FD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4" name="Text Box 32">
          <a:extLst>
            <a:ext uri="{FF2B5EF4-FFF2-40B4-BE49-F238E27FC236}">
              <a16:creationId xmlns:a16="http://schemas.microsoft.com/office/drawing/2014/main" id="{00000000-0008-0000-0000-0000FE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5" name="Text Box 31">
          <a:extLst>
            <a:ext uri="{FF2B5EF4-FFF2-40B4-BE49-F238E27FC236}">
              <a16:creationId xmlns:a16="http://schemas.microsoft.com/office/drawing/2014/main" id="{00000000-0008-0000-0000-0000FF05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6" name="Text Box 32">
          <a:extLst>
            <a:ext uri="{FF2B5EF4-FFF2-40B4-BE49-F238E27FC236}">
              <a16:creationId xmlns:a16="http://schemas.microsoft.com/office/drawing/2014/main" id="{00000000-0008-0000-0000-000000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7" name="Text Box 31">
          <a:extLst>
            <a:ext uri="{FF2B5EF4-FFF2-40B4-BE49-F238E27FC236}">
              <a16:creationId xmlns:a16="http://schemas.microsoft.com/office/drawing/2014/main" id="{00000000-0008-0000-0000-000001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8" name="Text Box 32">
          <a:extLst>
            <a:ext uri="{FF2B5EF4-FFF2-40B4-BE49-F238E27FC236}">
              <a16:creationId xmlns:a16="http://schemas.microsoft.com/office/drawing/2014/main" id="{00000000-0008-0000-0000-000002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39" name="Text Box 31">
          <a:extLst>
            <a:ext uri="{FF2B5EF4-FFF2-40B4-BE49-F238E27FC236}">
              <a16:creationId xmlns:a16="http://schemas.microsoft.com/office/drawing/2014/main" id="{00000000-0008-0000-0000-000003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0" name="Text Box 32">
          <a:extLst>
            <a:ext uri="{FF2B5EF4-FFF2-40B4-BE49-F238E27FC236}">
              <a16:creationId xmlns:a16="http://schemas.microsoft.com/office/drawing/2014/main" id="{00000000-0008-0000-0000-000004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1" name="Text Box 31">
          <a:extLst>
            <a:ext uri="{FF2B5EF4-FFF2-40B4-BE49-F238E27FC236}">
              <a16:creationId xmlns:a16="http://schemas.microsoft.com/office/drawing/2014/main" id="{00000000-0008-0000-0000-000005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2" name="Text Box 32">
          <a:extLst>
            <a:ext uri="{FF2B5EF4-FFF2-40B4-BE49-F238E27FC236}">
              <a16:creationId xmlns:a16="http://schemas.microsoft.com/office/drawing/2014/main" id="{00000000-0008-0000-0000-000006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3" name="Text Box 31">
          <a:extLst>
            <a:ext uri="{FF2B5EF4-FFF2-40B4-BE49-F238E27FC236}">
              <a16:creationId xmlns:a16="http://schemas.microsoft.com/office/drawing/2014/main" id="{00000000-0008-0000-0000-000007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4" name="Text Box 32">
          <a:extLst>
            <a:ext uri="{FF2B5EF4-FFF2-40B4-BE49-F238E27FC236}">
              <a16:creationId xmlns:a16="http://schemas.microsoft.com/office/drawing/2014/main" id="{00000000-0008-0000-0000-000008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5" name="Text Box 31">
          <a:extLst>
            <a:ext uri="{FF2B5EF4-FFF2-40B4-BE49-F238E27FC236}">
              <a16:creationId xmlns:a16="http://schemas.microsoft.com/office/drawing/2014/main" id="{00000000-0008-0000-0000-000009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6" name="Text Box 32">
          <a:extLst>
            <a:ext uri="{FF2B5EF4-FFF2-40B4-BE49-F238E27FC236}">
              <a16:creationId xmlns:a16="http://schemas.microsoft.com/office/drawing/2014/main" id="{00000000-0008-0000-0000-00000A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7" name="Text Box 31">
          <a:extLst>
            <a:ext uri="{FF2B5EF4-FFF2-40B4-BE49-F238E27FC236}">
              <a16:creationId xmlns:a16="http://schemas.microsoft.com/office/drawing/2014/main" id="{00000000-0008-0000-0000-00000B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8" name="Text Box 32">
          <a:extLst>
            <a:ext uri="{FF2B5EF4-FFF2-40B4-BE49-F238E27FC236}">
              <a16:creationId xmlns:a16="http://schemas.microsoft.com/office/drawing/2014/main" id="{00000000-0008-0000-0000-00000C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49" name="Text Box 31">
          <a:extLst>
            <a:ext uri="{FF2B5EF4-FFF2-40B4-BE49-F238E27FC236}">
              <a16:creationId xmlns:a16="http://schemas.microsoft.com/office/drawing/2014/main" id="{00000000-0008-0000-0000-00000D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0" name="Text Box 32">
          <a:extLst>
            <a:ext uri="{FF2B5EF4-FFF2-40B4-BE49-F238E27FC236}">
              <a16:creationId xmlns:a16="http://schemas.microsoft.com/office/drawing/2014/main" id="{00000000-0008-0000-0000-00000E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1" name="Text Box 31">
          <a:extLst>
            <a:ext uri="{FF2B5EF4-FFF2-40B4-BE49-F238E27FC236}">
              <a16:creationId xmlns:a16="http://schemas.microsoft.com/office/drawing/2014/main" id="{00000000-0008-0000-0000-00000F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2" name="Text Box 32">
          <a:extLst>
            <a:ext uri="{FF2B5EF4-FFF2-40B4-BE49-F238E27FC236}">
              <a16:creationId xmlns:a16="http://schemas.microsoft.com/office/drawing/2014/main" id="{00000000-0008-0000-0000-000010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3" name="Text Box 31">
          <a:extLst>
            <a:ext uri="{FF2B5EF4-FFF2-40B4-BE49-F238E27FC236}">
              <a16:creationId xmlns:a16="http://schemas.microsoft.com/office/drawing/2014/main" id="{00000000-0008-0000-0000-000011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4" name="Text Box 32">
          <a:extLst>
            <a:ext uri="{FF2B5EF4-FFF2-40B4-BE49-F238E27FC236}">
              <a16:creationId xmlns:a16="http://schemas.microsoft.com/office/drawing/2014/main" id="{00000000-0008-0000-0000-000012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5" name="Text Box 31">
          <a:extLst>
            <a:ext uri="{FF2B5EF4-FFF2-40B4-BE49-F238E27FC236}">
              <a16:creationId xmlns:a16="http://schemas.microsoft.com/office/drawing/2014/main" id="{00000000-0008-0000-0000-000013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6" name="Text Box 32">
          <a:extLst>
            <a:ext uri="{FF2B5EF4-FFF2-40B4-BE49-F238E27FC236}">
              <a16:creationId xmlns:a16="http://schemas.microsoft.com/office/drawing/2014/main" id="{00000000-0008-0000-0000-000014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7" name="Text Box 31">
          <a:extLst>
            <a:ext uri="{FF2B5EF4-FFF2-40B4-BE49-F238E27FC236}">
              <a16:creationId xmlns:a16="http://schemas.microsoft.com/office/drawing/2014/main" id="{00000000-0008-0000-0000-000015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8" name="Text Box 32">
          <a:extLst>
            <a:ext uri="{FF2B5EF4-FFF2-40B4-BE49-F238E27FC236}">
              <a16:creationId xmlns:a16="http://schemas.microsoft.com/office/drawing/2014/main" id="{00000000-0008-0000-0000-000016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59" name="Text Box 31">
          <a:extLst>
            <a:ext uri="{FF2B5EF4-FFF2-40B4-BE49-F238E27FC236}">
              <a16:creationId xmlns:a16="http://schemas.microsoft.com/office/drawing/2014/main" id="{00000000-0008-0000-0000-000017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0" name="Text Box 32">
          <a:extLst>
            <a:ext uri="{FF2B5EF4-FFF2-40B4-BE49-F238E27FC236}">
              <a16:creationId xmlns:a16="http://schemas.microsoft.com/office/drawing/2014/main" id="{00000000-0008-0000-0000-000018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1" name="Text Box 31">
          <a:extLst>
            <a:ext uri="{FF2B5EF4-FFF2-40B4-BE49-F238E27FC236}">
              <a16:creationId xmlns:a16="http://schemas.microsoft.com/office/drawing/2014/main" id="{00000000-0008-0000-0000-000019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2" name="Text Box 32">
          <a:extLst>
            <a:ext uri="{FF2B5EF4-FFF2-40B4-BE49-F238E27FC236}">
              <a16:creationId xmlns:a16="http://schemas.microsoft.com/office/drawing/2014/main" id="{00000000-0008-0000-0000-00001A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3" name="Text Box 31">
          <a:extLst>
            <a:ext uri="{FF2B5EF4-FFF2-40B4-BE49-F238E27FC236}">
              <a16:creationId xmlns:a16="http://schemas.microsoft.com/office/drawing/2014/main" id="{00000000-0008-0000-0000-00001B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4" name="Text Box 32">
          <a:extLst>
            <a:ext uri="{FF2B5EF4-FFF2-40B4-BE49-F238E27FC236}">
              <a16:creationId xmlns:a16="http://schemas.microsoft.com/office/drawing/2014/main" id="{00000000-0008-0000-0000-00001C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5" name="Text Box 31">
          <a:extLst>
            <a:ext uri="{FF2B5EF4-FFF2-40B4-BE49-F238E27FC236}">
              <a16:creationId xmlns:a16="http://schemas.microsoft.com/office/drawing/2014/main" id="{00000000-0008-0000-0000-00001D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6" name="Text Box 32">
          <a:extLst>
            <a:ext uri="{FF2B5EF4-FFF2-40B4-BE49-F238E27FC236}">
              <a16:creationId xmlns:a16="http://schemas.microsoft.com/office/drawing/2014/main" id="{00000000-0008-0000-0000-00001E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7" name="Text Box 31">
          <a:extLst>
            <a:ext uri="{FF2B5EF4-FFF2-40B4-BE49-F238E27FC236}">
              <a16:creationId xmlns:a16="http://schemas.microsoft.com/office/drawing/2014/main" id="{00000000-0008-0000-0000-00001F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8" name="Text Box 32">
          <a:extLst>
            <a:ext uri="{FF2B5EF4-FFF2-40B4-BE49-F238E27FC236}">
              <a16:creationId xmlns:a16="http://schemas.microsoft.com/office/drawing/2014/main" id="{00000000-0008-0000-0000-000020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69" name="Text Box 31">
          <a:extLst>
            <a:ext uri="{FF2B5EF4-FFF2-40B4-BE49-F238E27FC236}">
              <a16:creationId xmlns:a16="http://schemas.microsoft.com/office/drawing/2014/main" id="{00000000-0008-0000-0000-000021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0" name="Text Box 32">
          <a:extLst>
            <a:ext uri="{FF2B5EF4-FFF2-40B4-BE49-F238E27FC236}">
              <a16:creationId xmlns:a16="http://schemas.microsoft.com/office/drawing/2014/main" id="{00000000-0008-0000-0000-000022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1" name="Text Box 31">
          <a:extLst>
            <a:ext uri="{FF2B5EF4-FFF2-40B4-BE49-F238E27FC236}">
              <a16:creationId xmlns:a16="http://schemas.microsoft.com/office/drawing/2014/main" id="{00000000-0008-0000-0000-000023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2" name="Text Box 32">
          <a:extLst>
            <a:ext uri="{FF2B5EF4-FFF2-40B4-BE49-F238E27FC236}">
              <a16:creationId xmlns:a16="http://schemas.microsoft.com/office/drawing/2014/main" id="{00000000-0008-0000-0000-000024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3" name="Text Box 31">
          <a:extLst>
            <a:ext uri="{FF2B5EF4-FFF2-40B4-BE49-F238E27FC236}">
              <a16:creationId xmlns:a16="http://schemas.microsoft.com/office/drawing/2014/main" id="{00000000-0008-0000-0000-000025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4" name="Text Box 32">
          <a:extLst>
            <a:ext uri="{FF2B5EF4-FFF2-40B4-BE49-F238E27FC236}">
              <a16:creationId xmlns:a16="http://schemas.microsoft.com/office/drawing/2014/main" id="{00000000-0008-0000-0000-000026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5" name="Text Box 31">
          <a:extLst>
            <a:ext uri="{FF2B5EF4-FFF2-40B4-BE49-F238E27FC236}">
              <a16:creationId xmlns:a16="http://schemas.microsoft.com/office/drawing/2014/main" id="{00000000-0008-0000-0000-000027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6" name="Text Box 32">
          <a:extLst>
            <a:ext uri="{FF2B5EF4-FFF2-40B4-BE49-F238E27FC236}">
              <a16:creationId xmlns:a16="http://schemas.microsoft.com/office/drawing/2014/main" id="{00000000-0008-0000-0000-000028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7" name="Text Box 31">
          <a:extLst>
            <a:ext uri="{FF2B5EF4-FFF2-40B4-BE49-F238E27FC236}">
              <a16:creationId xmlns:a16="http://schemas.microsoft.com/office/drawing/2014/main" id="{00000000-0008-0000-0000-000029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8" name="Text Box 32">
          <a:extLst>
            <a:ext uri="{FF2B5EF4-FFF2-40B4-BE49-F238E27FC236}">
              <a16:creationId xmlns:a16="http://schemas.microsoft.com/office/drawing/2014/main" id="{00000000-0008-0000-0000-00002A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79" name="Text Box 31">
          <a:extLst>
            <a:ext uri="{FF2B5EF4-FFF2-40B4-BE49-F238E27FC236}">
              <a16:creationId xmlns:a16="http://schemas.microsoft.com/office/drawing/2014/main" id="{00000000-0008-0000-0000-00002B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0" name="Text Box 32">
          <a:extLst>
            <a:ext uri="{FF2B5EF4-FFF2-40B4-BE49-F238E27FC236}">
              <a16:creationId xmlns:a16="http://schemas.microsoft.com/office/drawing/2014/main" id="{00000000-0008-0000-0000-00002C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1" name="Text Box 31">
          <a:extLst>
            <a:ext uri="{FF2B5EF4-FFF2-40B4-BE49-F238E27FC236}">
              <a16:creationId xmlns:a16="http://schemas.microsoft.com/office/drawing/2014/main" id="{00000000-0008-0000-0000-00002D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2" name="Text Box 32">
          <a:extLst>
            <a:ext uri="{FF2B5EF4-FFF2-40B4-BE49-F238E27FC236}">
              <a16:creationId xmlns:a16="http://schemas.microsoft.com/office/drawing/2014/main" id="{00000000-0008-0000-0000-00002E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3" name="Text Box 31">
          <a:extLst>
            <a:ext uri="{FF2B5EF4-FFF2-40B4-BE49-F238E27FC236}">
              <a16:creationId xmlns:a16="http://schemas.microsoft.com/office/drawing/2014/main" id="{00000000-0008-0000-0000-00002F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4" name="Text Box 32">
          <a:extLst>
            <a:ext uri="{FF2B5EF4-FFF2-40B4-BE49-F238E27FC236}">
              <a16:creationId xmlns:a16="http://schemas.microsoft.com/office/drawing/2014/main" id="{00000000-0008-0000-0000-000030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5" name="Text Box 31">
          <a:extLst>
            <a:ext uri="{FF2B5EF4-FFF2-40B4-BE49-F238E27FC236}">
              <a16:creationId xmlns:a16="http://schemas.microsoft.com/office/drawing/2014/main" id="{00000000-0008-0000-0000-000031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6" name="Text Box 32">
          <a:extLst>
            <a:ext uri="{FF2B5EF4-FFF2-40B4-BE49-F238E27FC236}">
              <a16:creationId xmlns:a16="http://schemas.microsoft.com/office/drawing/2014/main" id="{00000000-0008-0000-0000-000032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7" name="Text Box 31">
          <a:extLst>
            <a:ext uri="{FF2B5EF4-FFF2-40B4-BE49-F238E27FC236}">
              <a16:creationId xmlns:a16="http://schemas.microsoft.com/office/drawing/2014/main" id="{00000000-0008-0000-0000-000033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8" name="Text Box 32">
          <a:extLst>
            <a:ext uri="{FF2B5EF4-FFF2-40B4-BE49-F238E27FC236}">
              <a16:creationId xmlns:a16="http://schemas.microsoft.com/office/drawing/2014/main" id="{00000000-0008-0000-0000-000034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89" name="Text Box 31">
          <a:extLst>
            <a:ext uri="{FF2B5EF4-FFF2-40B4-BE49-F238E27FC236}">
              <a16:creationId xmlns:a16="http://schemas.microsoft.com/office/drawing/2014/main" id="{00000000-0008-0000-0000-000035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0" name="Text Box 32">
          <a:extLst>
            <a:ext uri="{FF2B5EF4-FFF2-40B4-BE49-F238E27FC236}">
              <a16:creationId xmlns:a16="http://schemas.microsoft.com/office/drawing/2014/main" id="{00000000-0008-0000-0000-000036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1" name="Text Box 31">
          <a:extLst>
            <a:ext uri="{FF2B5EF4-FFF2-40B4-BE49-F238E27FC236}">
              <a16:creationId xmlns:a16="http://schemas.microsoft.com/office/drawing/2014/main" id="{00000000-0008-0000-0000-000037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2" name="Text Box 32">
          <a:extLst>
            <a:ext uri="{FF2B5EF4-FFF2-40B4-BE49-F238E27FC236}">
              <a16:creationId xmlns:a16="http://schemas.microsoft.com/office/drawing/2014/main" id="{00000000-0008-0000-0000-000038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3" name="Text Box 31">
          <a:extLst>
            <a:ext uri="{FF2B5EF4-FFF2-40B4-BE49-F238E27FC236}">
              <a16:creationId xmlns:a16="http://schemas.microsoft.com/office/drawing/2014/main" id="{00000000-0008-0000-0000-000039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4" name="Text Box 32">
          <a:extLst>
            <a:ext uri="{FF2B5EF4-FFF2-40B4-BE49-F238E27FC236}">
              <a16:creationId xmlns:a16="http://schemas.microsoft.com/office/drawing/2014/main" id="{00000000-0008-0000-0000-00003A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5" name="Text Box 31">
          <a:extLst>
            <a:ext uri="{FF2B5EF4-FFF2-40B4-BE49-F238E27FC236}">
              <a16:creationId xmlns:a16="http://schemas.microsoft.com/office/drawing/2014/main" id="{00000000-0008-0000-0000-00003B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6" name="Text Box 32">
          <a:extLst>
            <a:ext uri="{FF2B5EF4-FFF2-40B4-BE49-F238E27FC236}">
              <a16:creationId xmlns:a16="http://schemas.microsoft.com/office/drawing/2014/main" id="{00000000-0008-0000-0000-00003C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7" name="Text Box 31">
          <a:extLst>
            <a:ext uri="{FF2B5EF4-FFF2-40B4-BE49-F238E27FC236}">
              <a16:creationId xmlns:a16="http://schemas.microsoft.com/office/drawing/2014/main" id="{00000000-0008-0000-0000-00003D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8" name="Text Box 32">
          <a:extLst>
            <a:ext uri="{FF2B5EF4-FFF2-40B4-BE49-F238E27FC236}">
              <a16:creationId xmlns:a16="http://schemas.microsoft.com/office/drawing/2014/main" id="{00000000-0008-0000-0000-00003E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599" name="Text Box 31">
          <a:extLst>
            <a:ext uri="{FF2B5EF4-FFF2-40B4-BE49-F238E27FC236}">
              <a16:creationId xmlns:a16="http://schemas.microsoft.com/office/drawing/2014/main" id="{00000000-0008-0000-0000-00003F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600" name="Text Box 32">
          <a:extLst>
            <a:ext uri="{FF2B5EF4-FFF2-40B4-BE49-F238E27FC236}">
              <a16:creationId xmlns:a16="http://schemas.microsoft.com/office/drawing/2014/main" id="{00000000-0008-0000-0000-000040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601" name="Text Box 31">
          <a:extLst>
            <a:ext uri="{FF2B5EF4-FFF2-40B4-BE49-F238E27FC236}">
              <a16:creationId xmlns:a16="http://schemas.microsoft.com/office/drawing/2014/main" id="{00000000-0008-0000-0000-000041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602" name="Text Box 32">
          <a:extLst>
            <a:ext uri="{FF2B5EF4-FFF2-40B4-BE49-F238E27FC236}">
              <a16:creationId xmlns:a16="http://schemas.microsoft.com/office/drawing/2014/main" id="{00000000-0008-0000-0000-000042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603" name="Text Box 31">
          <a:extLst>
            <a:ext uri="{FF2B5EF4-FFF2-40B4-BE49-F238E27FC236}">
              <a16:creationId xmlns:a16="http://schemas.microsoft.com/office/drawing/2014/main" id="{00000000-0008-0000-0000-000043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604" name="Text Box 32">
          <a:extLst>
            <a:ext uri="{FF2B5EF4-FFF2-40B4-BE49-F238E27FC236}">
              <a16:creationId xmlns:a16="http://schemas.microsoft.com/office/drawing/2014/main" id="{00000000-0008-0000-0000-000044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605" name="Text Box 31">
          <a:extLst>
            <a:ext uri="{FF2B5EF4-FFF2-40B4-BE49-F238E27FC236}">
              <a16:creationId xmlns:a16="http://schemas.microsoft.com/office/drawing/2014/main" id="{00000000-0008-0000-0000-000045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76200" cy="85725"/>
    <xdr:sp macro="" textlink="">
      <xdr:nvSpPr>
        <xdr:cNvPr id="1606" name="Text Box 32">
          <a:extLst>
            <a:ext uri="{FF2B5EF4-FFF2-40B4-BE49-F238E27FC236}">
              <a16:creationId xmlns:a16="http://schemas.microsoft.com/office/drawing/2014/main" id="{00000000-0008-0000-0000-000046060000}"/>
            </a:ext>
          </a:extLst>
        </xdr:cNvPr>
        <xdr:cNvSpPr txBox="1">
          <a:spLocks noChangeArrowheads="1"/>
        </xdr:cNvSpPr>
      </xdr:nvSpPr>
      <xdr:spPr bwMode="auto">
        <a:xfrm>
          <a:off x="49720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07" name="Text Box 31">
          <a:extLst>
            <a:ext uri="{FF2B5EF4-FFF2-40B4-BE49-F238E27FC236}">
              <a16:creationId xmlns:a16="http://schemas.microsoft.com/office/drawing/2014/main" id="{00000000-0008-0000-0000-00004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08" name="Text Box 32">
          <a:extLst>
            <a:ext uri="{FF2B5EF4-FFF2-40B4-BE49-F238E27FC236}">
              <a16:creationId xmlns:a16="http://schemas.microsoft.com/office/drawing/2014/main" id="{00000000-0008-0000-0000-00004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09" name="Text Box 31">
          <a:extLst>
            <a:ext uri="{FF2B5EF4-FFF2-40B4-BE49-F238E27FC236}">
              <a16:creationId xmlns:a16="http://schemas.microsoft.com/office/drawing/2014/main" id="{00000000-0008-0000-0000-00004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0" name="Text Box 32">
          <a:extLst>
            <a:ext uri="{FF2B5EF4-FFF2-40B4-BE49-F238E27FC236}">
              <a16:creationId xmlns:a16="http://schemas.microsoft.com/office/drawing/2014/main" id="{00000000-0008-0000-0000-00004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1" name="Text Box 31">
          <a:extLst>
            <a:ext uri="{FF2B5EF4-FFF2-40B4-BE49-F238E27FC236}">
              <a16:creationId xmlns:a16="http://schemas.microsoft.com/office/drawing/2014/main" id="{00000000-0008-0000-0000-00004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2" name="Text Box 32">
          <a:extLst>
            <a:ext uri="{FF2B5EF4-FFF2-40B4-BE49-F238E27FC236}">
              <a16:creationId xmlns:a16="http://schemas.microsoft.com/office/drawing/2014/main" id="{00000000-0008-0000-0000-00004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3" name="Text Box 31">
          <a:extLst>
            <a:ext uri="{FF2B5EF4-FFF2-40B4-BE49-F238E27FC236}">
              <a16:creationId xmlns:a16="http://schemas.microsoft.com/office/drawing/2014/main" id="{00000000-0008-0000-0000-00004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4" name="Text Box 32">
          <a:extLst>
            <a:ext uri="{FF2B5EF4-FFF2-40B4-BE49-F238E27FC236}">
              <a16:creationId xmlns:a16="http://schemas.microsoft.com/office/drawing/2014/main" id="{00000000-0008-0000-0000-00004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5" name="Text Box 31">
          <a:extLst>
            <a:ext uri="{FF2B5EF4-FFF2-40B4-BE49-F238E27FC236}">
              <a16:creationId xmlns:a16="http://schemas.microsoft.com/office/drawing/2014/main" id="{00000000-0008-0000-0000-00004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6" name="Text Box 32">
          <a:extLst>
            <a:ext uri="{FF2B5EF4-FFF2-40B4-BE49-F238E27FC236}">
              <a16:creationId xmlns:a16="http://schemas.microsoft.com/office/drawing/2014/main" id="{00000000-0008-0000-0000-00005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7" name="Text Box 31">
          <a:extLst>
            <a:ext uri="{FF2B5EF4-FFF2-40B4-BE49-F238E27FC236}">
              <a16:creationId xmlns:a16="http://schemas.microsoft.com/office/drawing/2014/main" id="{00000000-0008-0000-0000-00005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8" name="Text Box 32">
          <a:extLst>
            <a:ext uri="{FF2B5EF4-FFF2-40B4-BE49-F238E27FC236}">
              <a16:creationId xmlns:a16="http://schemas.microsoft.com/office/drawing/2014/main" id="{00000000-0008-0000-0000-00005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19" name="Text Box 31">
          <a:extLst>
            <a:ext uri="{FF2B5EF4-FFF2-40B4-BE49-F238E27FC236}">
              <a16:creationId xmlns:a16="http://schemas.microsoft.com/office/drawing/2014/main" id="{00000000-0008-0000-0000-00005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0" name="Text Box 32">
          <a:extLst>
            <a:ext uri="{FF2B5EF4-FFF2-40B4-BE49-F238E27FC236}">
              <a16:creationId xmlns:a16="http://schemas.microsoft.com/office/drawing/2014/main" id="{00000000-0008-0000-0000-00005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1" name="Text Box 31">
          <a:extLst>
            <a:ext uri="{FF2B5EF4-FFF2-40B4-BE49-F238E27FC236}">
              <a16:creationId xmlns:a16="http://schemas.microsoft.com/office/drawing/2014/main" id="{00000000-0008-0000-0000-00005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2" name="Text Box 32">
          <a:extLst>
            <a:ext uri="{FF2B5EF4-FFF2-40B4-BE49-F238E27FC236}">
              <a16:creationId xmlns:a16="http://schemas.microsoft.com/office/drawing/2014/main" id="{00000000-0008-0000-0000-00005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3" name="Text Box 31">
          <a:extLst>
            <a:ext uri="{FF2B5EF4-FFF2-40B4-BE49-F238E27FC236}">
              <a16:creationId xmlns:a16="http://schemas.microsoft.com/office/drawing/2014/main" id="{00000000-0008-0000-0000-00005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4" name="Text Box 32">
          <a:extLst>
            <a:ext uri="{FF2B5EF4-FFF2-40B4-BE49-F238E27FC236}">
              <a16:creationId xmlns:a16="http://schemas.microsoft.com/office/drawing/2014/main" id="{00000000-0008-0000-0000-00005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5" name="Text Box 31">
          <a:extLst>
            <a:ext uri="{FF2B5EF4-FFF2-40B4-BE49-F238E27FC236}">
              <a16:creationId xmlns:a16="http://schemas.microsoft.com/office/drawing/2014/main" id="{00000000-0008-0000-0000-00005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6" name="Text Box 32">
          <a:extLst>
            <a:ext uri="{FF2B5EF4-FFF2-40B4-BE49-F238E27FC236}">
              <a16:creationId xmlns:a16="http://schemas.microsoft.com/office/drawing/2014/main" id="{00000000-0008-0000-0000-00005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7" name="Text Box 31">
          <a:extLst>
            <a:ext uri="{FF2B5EF4-FFF2-40B4-BE49-F238E27FC236}">
              <a16:creationId xmlns:a16="http://schemas.microsoft.com/office/drawing/2014/main" id="{00000000-0008-0000-0000-00005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8" name="Text Box 32">
          <a:extLst>
            <a:ext uri="{FF2B5EF4-FFF2-40B4-BE49-F238E27FC236}">
              <a16:creationId xmlns:a16="http://schemas.microsoft.com/office/drawing/2014/main" id="{00000000-0008-0000-0000-00005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29" name="Text Box 31">
          <a:extLst>
            <a:ext uri="{FF2B5EF4-FFF2-40B4-BE49-F238E27FC236}">
              <a16:creationId xmlns:a16="http://schemas.microsoft.com/office/drawing/2014/main" id="{00000000-0008-0000-0000-00005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0" name="Text Box 32">
          <a:extLst>
            <a:ext uri="{FF2B5EF4-FFF2-40B4-BE49-F238E27FC236}">
              <a16:creationId xmlns:a16="http://schemas.microsoft.com/office/drawing/2014/main" id="{00000000-0008-0000-0000-00005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1" name="Text Box 31">
          <a:extLst>
            <a:ext uri="{FF2B5EF4-FFF2-40B4-BE49-F238E27FC236}">
              <a16:creationId xmlns:a16="http://schemas.microsoft.com/office/drawing/2014/main" id="{00000000-0008-0000-0000-00005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2" name="Text Box 32">
          <a:extLst>
            <a:ext uri="{FF2B5EF4-FFF2-40B4-BE49-F238E27FC236}">
              <a16:creationId xmlns:a16="http://schemas.microsoft.com/office/drawing/2014/main" id="{00000000-0008-0000-0000-00006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3" name="Text Box 31">
          <a:extLst>
            <a:ext uri="{FF2B5EF4-FFF2-40B4-BE49-F238E27FC236}">
              <a16:creationId xmlns:a16="http://schemas.microsoft.com/office/drawing/2014/main" id="{00000000-0008-0000-0000-00006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4" name="Text Box 32">
          <a:extLst>
            <a:ext uri="{FF2B5EF4-FFF2-40B4-BE49-F238E27FC236}">
              <a16:creationId xmlns:a16="http://schemas.microsoft.com/office/drawing/2014/main" id="{00000000-0008-0000-0000-00006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5" name="Text Box 31">
          <a:extLst>
            <a:ext uri="{FF2B5EF4-FFF2-40B4-BE49-F238E27FC236}">
              <a16:creationId xmlns:a16="http://schemas.microsoft.com/office/drawing/2014/main" id="{00000000-0008-0000-0000-00006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6" name="Text Box 32">
          <a:extLst>
            <a:ext uri="{FF2B5EF4-FFF2-40B4-BE49-F238E27FC236}">
              <a16:creationId xmlns:a16="http://schemas.microsoft.com/office/drawing/2014/main" id="{00000000-0008-0000-0000-00006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7" name="Text Box 31">
          <a:extLst>
            <a:ext uri="{FF2B5EF4-FFF2-40B4-BE49-F238E27FC236}">
              <a16:creationId xmlns:a16="http://schemas.microsoft.com/office/drawing/2014/main" id="{00000000-0008-0000-0000-00006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8" name="Text Box 32">
          <a:extLst>
            <a:ext uri="{FF2B5EF4-FFF2-40B4-BE49-F238E27FC236}">
              <a16:creationId xmlns:a16="http://schemas.microsoft.com/office/drawing/2014/main" id="{00000000-0008-0000-0000-00006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39" name="Text Box 31">
          <a:extLst>
            <a:ext uri="{FF2B5EF4-FFF2-40B4-BE49-F238E27FC236}">
              <a16:creationId xmlns:a16="http://schemas.microsoft.com/office/drawing/2014/main" id="{00000000-0008-0000-0000-00006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0" name="Text Box 32">
          <a:extLst>
            <a:ext uri="{FF2B5EF4-FFF2-40B4-BE49-F238E27FC236}">
              <a16:creationId xmlns:a16="http://schemas.microsoft.com/office/drawing/2014/main" id="{00000000-0008-0000-0000-00006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1" name="Text Box 31">
          <a:extLst>
            <a:ext uri="{FF2B5EF4-FFF2-40B4-BE49-F238E27FC236}">
              <a16:creationId xmlns:a16="http://schemas.microsoft.com/office/drawing/2014/main" id="{00000000-0008-0000-0000-00006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2" name="Text Box 32">
          <a:extLst>
            <a:ext uri="{FF2B5EF4-FFF2-40B4-BE49-F238E27FC236}">
              <a16:creationId xmlns:a16="http://schemas.microsoft.com/office/drawing/2014/main" id="{00000000-0008-0000-0000-00006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3" name="Text Box 31">
          <a:extLst>
            <a:ext uri="{FF2B5EF4-FFF2-40B4-BE49-F238E27FC236}">
              <a16:creationId xmlns:a16="http://schemas.microsoft.com/office/drawing/2014/main" id="{00000000-0008-0000-0000-00006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4" name="Text Box 32">
          <a:extLst>
            <a:ext uri="{FF2B5EF4-FFF2-40B4-BE49-F238E27FC236}">
              <a16:creationId xmlns:a16="http://schemas.microsoft.com/office/drawing/2014/main" id="{00000000-0008-0000-0000-00006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5" name="Text Box 31">
          <a:extLst>
            <a:ext uri="{FF2B5EF4-FFF2-40B4-BE49-F238E27FC236}">
              <a16:creationId xmlns:a16="http://schemas.microsoft.com/office/drawing/2014/main" id="{00000000-0008-0000-0000-00006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6" name="Text Box 32">
          <a:extLst>
            <a:ext uri="{FF2B5EF4-FFF2-40B4-BE49-F238E27FC236}">
              <a16:creationId xmlns:a16="http://schemas.microsoft.com/office/drawing/2014/main" id="{00000000-0008-0000-0000-00006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7" name="Text Box 31">
          <a:extLst>
            <a:ext uri="{FF2B5EF4-FFF2-40B4-BE49-F238E27FC236}">
              <a16:creationId xmlns:a16="http://schemas.microsoft.com/office/drawing/2014/main" id="{00000000-0008-0000-0000-00006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8" name="Text Box 32">
          <a:extLst>
            <a:ext uri="{FF2B5EF4-FFF2-40B4-BE49-F238E27FC236}">
              <a16:creationId xmlns:a16="http://schemas.microsoft.com/office/drawing/2014/main" id="{00000000-0008-0000-0000-00007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49" name="Text Box 31">
          <a:extLst>
            <a:ext uri="{FF2B5EF4-FFF2-40B4-BE49-F238E27FC236}">
              <a16:creationId xmlns:a16="http://schemas.microsoft.com/office/drawing/2014/main" id="{00000000-0008-0000-0000-00007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0" name="Text Box 32">
          <a:extLst>
            <a:ext uri="{FF2B5EF4-FFF2-40B4-BE49-F238E27FC236}">
              <a16:creationId xmlns:a16="http://schemas.microsoft.com/office/drawing/2014/main" id="{00000000-0008-0000-0000-00007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1" name="Text Box 31">
          <a:extLst>
            <a:ext uri="{FF2B5EF4-FFF2-40B4-BE49-F238E27FC236}">
              <a16:creationId xmlns:a16="http://schemas.microsoft.com/office/drawing/2014/main" id="{00000000-0008-0000-0000-00007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2" name="Text Box 32">
          <a:extLst>
            <a:ext uri="{FF2B5EF4-FFF2-40B4-BE49-F238E27FC236}">
              <a16:creationId xmlns:a16="http://schemas.microsoft.com/office/drawing/2014/main" id="{00000000-0008-0000-0000-00007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3" name="Text Box 31">
          <a:extLst>
            <a:ext uri="{FF2B5EF4-FFF2-40B4-BE49-F238E27FC236}">
              <a16:creationId xmlns:a16="http://schemas.microsoft.com/office/drawing/2014/main" id="{00000000-0008-0000-0000-00007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4" name="Text Box 32">
          <a:extLst>
            <a:ext uri="{FF2B5EF4-FFF2-40B4-BE49-F238E27FC236}">
              <a16:creationId xmlns:a16="http://schemas.microsoft.com/office/drawing/2014/main" id="{00000000-0008-0000-0000-00007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5" name="Text Box 31">
          <a:extLst>
            <a:ext uri="{FF2B5EF4-FFF2-40B4-BE49-F238E27FC236}">
              <a16:creationId xmlns:a16="http://schemas.microsoft.com/office/drawing/2014/main" id="{00000000-0008-0000-0000-00007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6" name="Text Box 32">
          <a:extLst>
            <a:ext uri="{FF2B5EF4-FFF2-40B4-BE49-F238E27FC236}">
              <a16:creationId xmlns:a16="http://schemas.microsoft.com/office/drawing/2014/main" id="{00000000-0008-0000-0000-00007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7" name="Text Box 31">
          <a:extLst>
            <a:ext uri="{FF2B5EF4-FFF2-40B4-BE49-F238E27FC236}">
              <a16:creationId xmlns:a16="http://schemas.microsoft.com/office/drawing/2014/main" id="{00000000-0008-0000-0000-00007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8" name="Text Box 32">
          <a:extLst>
            <a:ext uri="{FF2B5EF4-FFF2-40B4-BE49-F238E27FC236}">
              <a16:creationId xmlns:a16="http://schemas.microsoft.com/office/drawing/2014/main" id="{00000000-0008-0000-0000-00007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59" name="Text Box 31">
          <a:extLst>
            <a:ext uri="{FF2B5EF4-FFF2-40B4-BE49-F238E27FC236}">
              <a16:creationId xmlns:a16="http://schemas.microsoft.com/office/drawing/2014/main" id="{00000000-0008-0000-0000-00007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0" name="Text Box 32">
          <a:extLst>
            <a:ext uri="{FF2B5EF4-FFF2-40B4-BE49-F238E27FC236}">
              <a16:creationId xmlns:a16="http://schemas.microsoft.com/office/drawing/2014/main" id="{00000000-0008-0000-0000-00007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1" name="Text Box 31">
          <a:extLst>
            <a:ext uri="{FF2B5EF4-FFF2-40B4-BE49-F238E27FC236}">
              <a16:creationId xmlns:a16="http://schemas.microsoft.com/office/drawing/2014/main" id="{00000000-0008-0000-0000-00007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2" name="Text Box 32">
          <a:extLst>
            <a:ext uri="{FF2B5EF4-FFF2-40B4-BE49-F238E27FC236}">
              <a16:creationId xmlns:a16="http://schemas.microsoft.com/office/drawing/2014/main" id="{00000000-0008-0000-0000-00007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3" name="Text Box 31">
          <a:extLst>
            <a:ext uri="{FF2B5EF4-FFF2-40B4-BE49-F238E27FC236}">
              <a16:creationId xmlns:a16="http://schemas.microsoft.com/office/drawing/2014/main" id="{00000000-0008-0000-0000-00007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4" name="Text Box 32">
          <a:extLst>
            <a:ext uri="{FF2B5EF4-FFF2-40B4-BE49-F238E27FC236}">
              <a16:creationId xmlns:a16="http://schemas.microsoft.com/office/drawing/2014/main" id="{00000000-0008-0000-0000-00008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5" name="Text Box 31">
          <a:extLst>
            <a:ext uri="{FF2B5EF4-FFF2-40B4-BE49-F238E27FC236}">
              <a16:creationId xmlns:a16="http://schemas.microsoft.com/office/drawing/2014/main" id="{00000000-0008-0000-0000-00008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6" name="Text Box 32">
          <a:extLst>
            <a:ext uri="{FF2B5EF4-FFF2-40B4-BE49-F238E27FC236}">
              <a16:creationId xmlns:a16="http://schemas.microsoft.com/office/drawing/2014/main" id="{00000000-0008-0000-0000-00008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7" name="Text Box 31">
          <a:extLst>
            <a:ext uri="{FF2B5EF4-FFF2-40B4-BE49-F238E27FC236}">
              <a16:creationId xmlns:a16="http://schemas.microsoft.com/office/drawing/2014/main" id="{00000000-0008-0000-0000-00008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8" name="Text Box 32">
          <a:extLst>
            <a:ext uri="{FF2B5EF4-FFF2-40B4-BE49-F238E27FC236}">
              <a16:creationId xmlns:a16="http://schemas.microsoft.com/office/drawing/2014/main" id="{00000000-0008-0000-0000-00008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69" name="Text Box 31">
          <a:extLst>
            <a:ext uri="{FF2B5EF4-FFF2-40B4-BE49-F238E27FC236}">
              <a16:creationId xmlns:a16="http://schemas.microsoft.com/office/drawing/2014/main" id="{00000000-0008-0000-0000-00008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0" name="Text Box 32">
          <a:extLst>
            <a:ext uri="{FF2B5EF4-FFF2-40B4-BE49-F238E27FC236}">
              <a16:creationId xmlns:a16="http://schemas.microsoft.com/office/drawing/2014/main" id="{00000000-0008-0000-0000-00008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1" name="Text Box 31">
          <a:extLst>
            <a:ext uri="{FF2B5EF4-FFF2-40B4-BE49-F238E27FC236}">
              <a16:creationId xmlns:a16="http://schemas.microsoft.com/office/drawing/2014/main" id="{00000000-0008-0000-0000-00008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2" name="Text Box 32">
          <a:extLst>
            <a:ext uri="{FF2B5EF4-FFF2-40B4-BE49-F238E27FC236}">
              <a16:creationId xmlns:a16="http://schemas.microsoft.com/office/drawing/2014/main" id="{00000000-0008-0000-0000-00008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3" name="Text Box 31">
          <a:extLst>
            <a:ext uri="{FF2B5EF4-FFF2-40B4-BE49-F238E27FC236}">
              <a16:creationId xmlns:a16="http://schemas.microsoft.com/office/drawing/2014/main" id="{00000000-0008-0000-0000-00008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4" name="Text Box 32">
          <a:extLst>
            <a:ext uri="{FF2B5EF4-FFF2-40B4-BE49-F238E27FC236}">
              <a16:creationId xmlns:a16="http://schemas.microsoft.com/office/drawing/2014/main" id="{00000000-0008-0000-0000-00008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5" name="Text Box 31">
          <a:extLst>
            <a:ext uri="{FF2B5EF4-FFF2-40B4-BE49-F238E27FC236}">
              <a16:creationId xmlns:a16="http://schemas.microsoft.com/office/drawing/2014/main" id="{00000000-0008-0000-0000-00008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6" name="Text Box 32">
          <a:extLst>
            <a:ext uri="{FF2B5EF4-FFF2-40B4-BE49-F238E27FC236}">
              <a16:creationId xmlns:a16="http://schemas.microsoft.com/office/drawing/2014/main" id="{00000000-0008-0000-0000-00008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7" name="Text Box 31">
          <a:extLst>
            <a:ext uri="{FF2B5EF4-FFF2-40B4-BE49-F238E27FC236}">
              <a16:creationId xmlns:a16="http://schemas.microsoft.com/office/drawing/2014/main" id="{00000000-0008-0000-0000-00008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8" name="Text Box 32">
          <a:extLst>
            <a:ext uri="{FF2B5EF4-FFF2-40B4-BE49-F238E27FC236}">
              <a16:creationId xmlns:a16="http://schemas.microsoft.com/office/drawing/2014/main" id="{00000000-0008-0000-0000-00008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79" name="Text Box 31">
          <a:extLst>
            <a:ext uri="{FF2B5EF4-FFF2-40B4-BE49-F238E27FC236}">
              <a16:creationId xmlns:a16="http://schemas.microsoft.com/office/drawing/2014/main" id="{00000000-0008-0000-0000-00008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0" name="Text Box 32">
          <a:extLst>
            <a:ext uri="{FF2B5EF4-FFF2-40B4-BE49-F238E27FC236}">
              <a16:creationId xmlns:a16="http://schemas.microsoft.com/office/drawing/2014/main" id="{00000000-0008-0000-0000-00009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1" name="Text Box 31">
          <a:extLst>
            <a:ext uri="{FF2B5EF4-FFF2-40B4-BE49-F238E27FC236}">
              <a16:creationId xmlns:a16="http://schemas.microsoft.com/office/drawing/2014/main" id="{00000000-0008-0000-0000-00009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2" name="Text Box 32">
          <a:extLst>
            <a:ext uri="{FF2B5EF4-FFF2-40B4-BE49-F238E27FC236}">
              <a16:creationId xmlns:a16="http://schemas.microsoft.com/office/drawing/2014/main" id="{00000000-0008-0000-0000-00009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3" name="Text Box 31">
          <a:extLst>
            <a:ext uri="{FF2B5EF4-FFF2-40B4-BE49-F238E27FC236}">
              <a16:creationId xmlns:a16="http://schemas.microsoft.com/office/drawing/2014/main" id="{00000000-0008-0000-0000-00009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4" name="Text Box 32">
          <a:extLst>
            <a:ext uri="{FF2B5EF4-FFF2-40B4-BE49-F238E27FC236}">
              <a16:creationId xmlns:a16="http://schemas.microsoft.com/office/drawing/2014/main" id="{00000000-0008-0000-0000-00009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5" name="Text Box 31">
          <a:extLst>
            <a:ext uri="{FF2B5EF4-FFF2-40B4-BE49-F238E27FC236}">
              <a16:creationId xmlns:a16="http://schemas.microsoft.com/office/drawing/2014/main" id="{00000000-0008-0000-0000-00009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6" name="Text Box 32">
          <a:extLst>
            <a:ext uri="{FF2B5EF4-FFF2-40B4-BE49-F238E27FC236}">
              <a16:creationId xmlns:a16="http://schemas.microsoft.com/office/drawing/2014/main" id="{00000000-0008-0000-0000-00009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7" name="Text Box 31">
          <a:extLst>
            <a:ext uri="{FF2B5EF4-FFF2-40B4-BE49-F238E27FC236}">
              <a16:creationId xmlns:a16="http://schemas.microsoft.com/office/drawing/2014/main" id="{00000000-0008-0000-0000-00009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8" name="Text Box 32">
          <a:extLst>
            <a:ext uri="{FF2B5EF4-FFF2-40B4-BE49-F238E27FC236}">
              <a16:creationId xmlns:a16="http://schemas.microsoft.com/office/drawing/2014/main" id="{00000000-0008-0000-0000-00009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89" name="Text Box 31">
          <a:extLst>
            <a:ext uri="{FF2B5EF4-FFF2-40B4-BE49-F238E27FC236}">
              <a16:creationId xmlns:a16="http://schemas.microsoft.com/office/drawing/2014/main" id="{00000000-0008-0000-0000-00009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0" name="Text Box 32">
          <a:extLst>
            <a:ext uri="{FF2B5EF4-FFF2-40B4-BE49-F238E27FC236}">
              <a16:creationId xmlns:a16="http://schemas.microsoft.com/office/drawing/2014/main" id="{00000000-0008-0000-0000-00009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1" name="Text Box 31">
          <a:extLst>
            <a:ext uri="{FF2B5EF4-FFF2-40B4-BE49-F238E27FC236}">
              <a16:creationId xmlns:a16="http://schemas.microsoft.com/office/drawing/2014/main" id="{00000000-0008-0000-0000-00009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2" name="Text Box 32">
          <a:extLst>
            <a:ext uri="{FF2B5EF4-FFF2-40B4-BE49-F238E27FC236}">
              <a16:creationId xmlns:a16="http://schemas.microsoft.com/office/drawing/2014/main" id="{00000000-0008-0000-0000-00009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3" name="Text Box 31">
          <a:extLst>
            <a:ext uri="{FF2B5EF4-FFF2-40B4-BE49-F238E27FC236}">
              <a16:creationId xmlns:a16="http://schemas.microsoft.com/office/drawing/2014/main" id="{00000000-0008-0000-0000-00009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4" name="Text Box 32">
          <a:extLst>
            <a:ext uri="{FF2B5EF4-FFF2-40B4-BE49-F238E27FC236}">
              <a16:creationId xmlns:a16="http://schemas.microsoft.com/office/drawing/2014/main" id="{00000000-0008-0000-0000-00009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5" name="Text Box 31">
          <a:extLst>
            <a:ext uri="{FF2B5EF4-FFF2-40B4-BE49-F238E27FC236}">
              <a16:creationId xmlns:a16="http://schemas.microsoft.com/office/drawing/2014/main" id="{00000000-0008-0000-0000-00009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6" name="Text Box 32">
          <a:extLst>
            <a:ext uri="{FF2B5EF4-FFF2-40B4-BE49-F238E27FC236}">
              <a16:creationId xmlns:a16="http://schemas.microsoft.com/office/drawing/2014/main" id="{00000000-0008-0000-0000-0000A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7" name="Text Box 31">
          <a:extLst>
            <a:ext uri="{FF2B5EF4-FFF2-40B4-BE49-F238E27FC236}">
              <a16:creationId xmlns:a16="http://schemas.microsoft.com/office/drawing/2014/main" id="{00000000-0008-0000-0000-0000A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8" name="Text Box 32">
          <a:extLst>
            <a:ext uri="{FF2B5EF4-FFF2-40B4-BE49-F238E27FC236}">
              <a16:creationId xmlns:a16="http://schemas.microsoft.com/office/drawing/2014/main" id="{00000000-0008-0000-0000-0000A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699" name="Text Box 31">
          <a:extLst>
            <a:ext uri="{FF2B5EF4-FFF2-40B4-BE49-F238E27FC236}">
              <a16:creationId xmlns:a16="http://schemas.microsoft.com/office/drawing/2014/main" id="{00000000-0008-0000-0000-0000A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0" name="Text Box 32">
          <a:extLst>
            <a:ext uri="{FF2B5EF4-FFF2-40B4-BE49-F238E27FC236}">
              <a16:creationId xmlns:a16="http://schemas.microsoft.com/office/drawing/2014/main" id="{00000000-0008-0000-0000-0000A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1" name="Text Box 31">
          <a:extLst>
            <a:ext uri="{FF2B5EF4-FFF2-40B4-BE49-F238E27FC236}">
              <a16:creationId xmlns:a16="http://schemas.microsoft.com/office/drawing/2014/main" id="{00000000-0008-0000-0000-0000A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2" name="Text Box 32">
          <a:extLst>
            <a:ext uri="{FF2B5EF4-FFF2-40B4-BE49-F238E27FC236}">
              <a16:creationId xmlns:a16="http://schemas.microsoft.com/office/drawing/2014/main" id="{00000000-0008-0000-0000-0000A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3" name="Text Box 31">
          <a:extLst>
            <a:ext uri="{FF2B5EF4-FFF2-40B4-BE49-F238E27FC236}">
              <a16:creationId xmlns:a16="http://schemas.microsoft.com/office/drawing/2014/main" id="{00000000-0008-0000-0000-0000A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4" name="Text Box 32">
          <a:extLst>
            <a:ext uri="{FF2B5EF4-FFF2-40B4-BE49-F238E27FC236}">
              <a16:creationId xmlns:a16="http://schemas.microsoft.com/office/drawing/2014/main" id="{00000000-0008-0000-0000-0000A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5" name="Text Box 31">
          <a:extLst>
            <a:ext uri="{FF2B5EF4-FFF2-40B4-BE49-F238E27FC236}">
              <a16:creationId xmlns:a16="http://schemas.microsoft.com/office/drawing/2014/main" id="{00000000-0008-0000-0000-0000A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6" name="Text Box 32">
          <a:extLst>
            <a:ext uri="{FF2B5EF4-FFF2-40B4-BE49-F238E27FC236}">
              <a16:creationId xmlns:a16="http://schemas.microsoft.com/office/drawing/2014/main" id="{00000000-0008-0000-0000-0000A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7" name="Text Box 31">
          <a:extLst>
            <a:ext uri="{FF2B5EF4-FFF2-40B4-BE49-F238E27FC236}">
              <a16:creationId xmlns:a16="http://schemas.microsoft.com/office/drawing/2014/main" id="{00000000-0008-0000-0000-0000A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8" name="Text Box 32">
          <a:extLst>
            <a:ext uri="{FF2B5EF4-FFF2-40B4-BE49-F238E27FC236}">
              <a16:creationId xmlns:a16="http://schemas.microsoft.com/office/drawing/2014/main" id="{00000000-0008-0000-0000-0000A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09" name="Text Box 31">
          <a:extLst>
            <a:ext uri="{FF2B5EF4-FFF2-40B4-BE49-F238E27FC236}">
              <a16:creationId xmlns:a16="http://schemas.microsoft.com/office/drawing/2014/main" id="{00000000-0008-0000-0000-0000A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0" name="Text Box 32">
          <a:extLst>
            <a:ext uri="{FF2B5EF4-FFF2-40B4-BE49-F238E27FC236}">
              <a16:creationId xmlns:a16="http://schemas.microsoft.com/office/drawing/2014/main" id="{00000000-0008-0000-0000-0000A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1" name="Text Box 31">
          <a:extLst>
            <a:ext uri="{FF2B5EF4-FFF2-40B4-BE49-F238E27FC236}">
              <a16:creationId xmlns:a16="http://schemas.microsoft.com/office/drawing/2014/main" id="{00000000-0008-0000-0000-0000A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2" name="Text Box 32">
          <a:extLst>
            <a:ext uri="{FF2B5EF4-FFF2-40B4-BE49-F238E27FC236}">
              <a16:creationId xmlns:a16="http://schemas.microsoft.com/office/drawing/2014/main" id="{00000000-0008-0000-0000-0000B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3" name="Text Box 31">
          <a:extLst>
            <a:ext uri="{FF2B5EF4-FFF2-40B4-BE49-F238E27FC236}">
              <a16:creationId xmlns:a16="http://schemas.microsoft.com/office/drawing/2014/main" id="{00000000-0008-0000-0000-0000B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4" name="Text Box 32">
          <a:extLst>
            <a:ext uri="{FF2B5EF4-FFF2-40B4-BE49-F238E27FC236}">
              <a16:creationId xmlns:a16="http://schemas.microsoft.com/office/drawing/2014/main" id="{00000000-0008-0000-0000-0000B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5" name="Text Box 31">
          <a:extLst>
            <a:ext uri="{FF2B5EF4-FFF2-40B4-BE49-F238E27FC236}">
              <a16:creationId xmlns:a16="http://schemas.microsoft.com/office/drawing/2014/main" id="{00000000-0008-0000-0000-0000B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6" name="Text Box 32">
          <a:extLst>
            <a:ext uri="{FF2B5EF4-FFF2-40B4-BE49-F238E27FC236}">
              <a16:creationId xmlns:a16="http://schemas.microsoft.com/office/drawing/2014/main" id="{00000000-0008-0000-0000-0000B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7" name="Text Box 31">
          <a:extLst>
            <a:ext uri="{FF2B5EF4-FFF2-40B4-BE49-F238E27FC236}">
              <a16:creationId xmlns:a16="http://schemas.microsoft.com/office/drawing/2014/main" id="{00000000-0008-0000-0000-0000B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8" name="Text Box 32">
          <a:extLst>
            <a:ext uri="{FF2B5EF4-FFF2-40B4-BE49-F238E27FC236}">
              <a16:creationId xmlns:a16="http://schemas.microsoft.com/office/drawing/2014/main" id="{00000000-0008-0000-0000-0000B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19" name="Text Box 31">
          <a:extLst>
            <a:ext uri="{FF2B5EF4-FFF2-40B4-BE49-F238E27FC236}">
              <a16:creationId xmlns:a16="http://schemas.microsoft.com/office/drawing/2014/main" id="{00000000-0008-0000-0000-0000B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0" name="Text Box 32">
          <a:extLst>
            <a:ext uri="{FF2B5EF4-FFF2-40B4-BE49-F238E27FC236}">
              <a16:creationId xmlns:a16="http://schemas.microsoft.com/office/drawing/2014/main" id="{00000000-0008-0000-0000-0000B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1" name="Text Box 31">
          <a:extLst>
            <a:ext uri="{FF2B5EF4-FFF2-40B4-BE49-F238E27FC236}">
              <a16:creationId xmlns:a16="http://schemas.microsoft.com/office/drawing/2014/main" id="{00000000-0008-0000-0000-0000B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2" name="Text Box 32">
          <a:extLst>
            <a:ext uri="{FF2B5EF4-FFF2-40B4-BE49-F238E27FC236}">
              <a16:creationId xmlns:a16="http://schemas.microsoft.com/office/drawing/2014/main" id="{00000000-0008-0000-0000-0000B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3" name="Text Box 31">
          <a:extLst>
            <a:ext uri="{FF2B5EF4-FFF2-40B4-BE49-F238E27FC236}">
              <a16:creationId xmlns:a16="http://schemas.microsoft.com/office/drawing/2014/main" id="{00000000-0008-0000-0000-0000B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4" name="Text Box 32">
          <a:extLst>
            <a:ext uri="{FF2B5EF4-FFF2-40B4-BE49-F238E27FC236}">
              <a16:creationId xmlns:a16="http://schemas.microsoft.com/office/drawing/2014/main" id="{00000000-0008-0000-0000-0000B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5" name="Text Box 31">
          <a:extLst>
            <a:ext uri="{FF2B5EF4-FFF2-40B4-BE49-F238E27FC236}">
              <a16:creationId xmlns:a16="http://schemas.microsoft.com/office/drawing/2014/main" id="{00000000-0008-0000-0000-0000B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6" name="Text Box 32">
          <a:extLst>
            <a:ext uri="{FF2B5EF4-FFF2-40B4-BE49-F238E27FC236}">
              <a16:creationId xmlns:a16="http://schemas.microsoft.com/office/drawing/2014/main" id="{00000000-0008-0000-0000-0000B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7" name="Text Box 31">
          <a:extLst>
            <a:ext uri="{FF2B5EF4-FFF2-40B4-BE49-F238E27FC236}">
              <a16:creationId xmlns:a16="http://schemas.microsoft.com/office/drawing/2014/main" id="{00000000-0008-0000-0000-0000B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8" name="Text Box 32">
          <a:extLst>
            <a:ext uri="{FF2B5EF4-FFF2-40B4-BE49-F238E27FC236}">
              <a16:creationId xmlns:a16="http://schemas.microsoft.com/office/drawing/2014/main" id="{00000000-0008-0000-0000-0000C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29" name="Text Box 31">
          <a:extLst>
            <a:ext uri="{FF2B5EF4-FFF2-40B4-BE49-F238E27FC236}">
              <a16:creationId xmlns:a16="http://schemas.microsoft.com/office/drawing/2014/main" id="{00000000-0008-0000-0000-0000C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0" name="Text Box 32">
          <a:extLst>
            <a:ext uri="{FF2B5EF4-FFF2-40B4-BE49-F238E27FC236}">
              <a16:creationId xmlns:a16="http://schemas.microsoft.com/office/drawing/2014/main" id="{00000000-0008-0000-0000-0000C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1" name="Text Box 31">
          <a:extLst>
            <a:ext uri="{FF2B5EF4-FFF2-40B4-BE49-F238E27FC236}">
              <a16:creationId xmlns:a16="http://schemas.microsoft.com/office/drawing/2014/main" id="{00000000-0008-0000-0000-0000C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2" name="Text Box 32">
          <a:extLst>
            <a:ext uri="{FF2B5EF4-FFF2-40B4-BE49-F238E27FC236}">
              <a16:creationId xmlns:a16="http://schemas.microsoft.com/office/drawing/2014/main" id="{00000000-0008-0000-0000-0000C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3" name="Text Box 31">
          <a:extLst>
            <a:ext uri="{FF2B5EF4-FFF2-40B4-BE49-F238E27FC236}">
              <a16:creationId xmlns:a16="http://schemas.microsoft.com/office/drawing/2014/main" id="{00000000-0008-0000-0000-0000C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4" name="Text Box 32">
          <a:extLst>
            <a:ext uri="{FF2B5EF4-FFF2-40B4-BE49-F238E27FC236}">
              <a16:creationId xmlns:a16="http://schemas.microsoft.com/office/drawing/2014/main" id="{00000000-0008-0000-0000-0000C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5" name="Text Box 31">
          <a:extLst>
            <a:ext uri="{FF2B5EF4-FFF2-40B4-BE49-F238E27FC236}">
              <a16:creationId xmlns:a16="http://schemas.microsoft.com/office/drawing/2014/main" id="{00000000-0008-0000-0000-0000C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6" name="Text Box 32">
          <a:extLst>
            <a:ext uri="{FF2B5EF4-FFF2-40B4-BE49-F238E27FC236}">
              <a16:creationId xmlns:a16="http://schemas.microsoft.com/office/drawing/2014/main" id="{00000000-0008-0000-0000-0000C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7" name="Text Box 31">
          <a:extLst>
            <a:ext uri="{FF2B5EF4-FFF2-40B4-BE49-F238E27FC236}">
              <a16:creationId xmlns:a16="http://schemas.microsoft.com/office/drawing/2014/main" id="{00000000-0008-0000-0000-0000C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8" name="Text Box 32">
          <a:extLst>
            <a:ext uri="{FF2B5EF4-FFF2-40B4-BE49-F238E27FC236}">
              <a16:creationId xmlns:a16="http://schemas.microsoft.com/office/drawing/2014/main" id="{00000000-0008-0000-0000-0000C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39" name="Text Box 31">
          <a:extLst>
            <a:ext uri="{FF2B5EF4-FFF2-40B4-BE49-F238E27FC236}">
              <a16:creationId xmlns:a16="http://schemas.microsoft.com/office/drawing/2014/main" id="{00000000-0008-0000-0000-0000C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0" name="Text Box 32">
          <a:extLst>
            <a:ext uri="{FF2B5EF4-FFF2-40B4-BE49-F238E27FC236}">
              <a16:creationId xmlns:a16="http://schemas.microsoft.com/office/drawing/2014/main" id="{00000000-0008-0000-0000-0000C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1" name="Text Box 31">
          <a:extLst>
            <a:ext uri="{FF2B5EF4-FFF2-40B4-BE49-F238E27FC236}">
              <a16:creationId xmlns:a16="http://schemas.microsoft.com/office/drawing/2014/main" id="{00000000-0008-0000-0000-0000C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2" name="Text Box 32">
          <a:extLst>
            <a:ext uri="{FF2B5EF4-FFF2-40B4-BE49-F238E27FC236}">
              <a16:creationId xmlns:a16="http://schemas.microsoft.com/office/drawing/2014/main" id="{00000000-0008-0000-0000-0000C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3" name="Text Box 31">
          <a:extLst>
            <a:ext uri="{FF2B5EF4-FFF2-40B4-BE49-F238E27FC236}">
              <a16:creationId xmlns:a16="http://schemas.microsoft.com/office/drawing/2014/main" id="{00000000-0008-0000-0000-0000C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4" name="Text Box 32">
          <a:extLst>
            <a:ext uri="{FF2B5EF4-FFF2-40B4-BE49-F238E27FC236}">
              <a16:creationId xmlns:a16="http://schemas.microsoft.com/office/drawing/2014/main" id="{00000000-0008-0000-0000-0000D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5" name="Text Box 31">
          <a:extLst>
            <a:ext uri="{FF2B5EF4-FFF2-40B4-BE49-F238E27FC236}">
              <a16:creationId xmlns:a16="http://schemas.microsoft.com/office/drawing/2014/main" id="{00000000-0008-0000-0000-0000D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6" name="Text Box 32">
          <a:extLst>
            <a:ext uri="{FF2B5EF4-FFF2-40B4-BE49-F238E27FC236}">
              <a16:creationId xmlns:a16="http://schemas.microsoft.com/office/drawing/2014/main" id="{00000000-0008-0000-0000-0000D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7" name="Text Box 31">
          <a:extLst>
            <a:ext uri="{FF2B5EF4-FFF2-40B4-BE49-F238E27FC236}">
              <a16:creationId xmlns:a16="http://schemas.microsoft.com/office/drawing/2014/main" id="{00000000-0008-0000-0000-0000D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8" name="Text Box 32">
          <a:extLst>
            <a:ext uri="{FF2B5EF4-FFF2-40B4-BE49-F238E27FC236}">
              <a16:creationId xmlns:a16="http://schemas.microsoft.com/office/drawing/2014/main" id="{00000000-0008-0000-0000-0000D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49" name="Text Box 31">
          <a:extLst>
            <a:ext uri="{FF2B5EF4-FFF2-40B4-BE49-F238E27FC236}">
              <a16:creationId xmlns:a16="http://schemas.microsoft.com/office/drawing/2014/main" id="{00000000-0008-0000-0000-0000D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0" name="Text Box 32">
          <a:extLst>
            <a:ext uri="{FF2B5EF4-FFF2-40B4-BE49-F238E27FC236}">
              <a16:creationId xmlns:a16="http://schemas.microsoft.com/office/drawing/2014/main" id="{00000000-0008-0000-0000-0000D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1" name="Text Box 31">
          <a:extLst>
            <a:ext uri="{FF2B5EF4-FFF2-40B4-BE49-F238E27FC236}">
              <a16:creationId xmlns:a16="http://schemas.microsoft.com/office/drawing/2014/main" id="{00000000-0008-0000-0000-0000D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2" name="Text Box 32">
          <a:extLst>
            <a:ext uri="{FF2B5EF4-FFF2-40B4-BE49-F238E27FC236}">
              <a16:creationId xmlns:a16="http://schemas.microsoft.com/office/drawing/2014/main" id="{00000000-0008-0000-0000-0000D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3" name="Text Box 31">
          <a:extLst>
            <a:ext uri="{FF2B5EF4-FFF2-40B4-BE49-F238E27FC236}">
              <a16:creationId xmlns:a16="http://schemas.microsoft.com/office/drawing/2014/main" id="{00000000-0008-0000-0000-0000D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4" name="Text Box 32">
          <a:extLst>
            <a:ext uri="{FF2B5EF4-FFF2-40B4-BE49-F238E27FC236}">
              <a16:creationId xmlns:a16="http://schemas.microsoft.com/office/drawing/2014/main" id="{00000000-0008-0000-0000-0000D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5" name="Text Box 31">
          <a:extLst>
            <a:ext uri="{FF2B5EF4-FFF2-40B4-BE49-F238E27FC236}">
              <a16:creationId xmlns:a16="http://schemas.microsoft.com/office/drawing/2014/main" id="{00000000-0008-0000-0000-0000D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6" name="Text Box 32">
          <a:extLst>
            <a:ext uri="{FF2B5EF4-FFF2-40B4-BE49-F238E27FC236}">
              <a16:creationId xmlns:a16="http://schemas.microsoft.com/office/drawing/2014/main" id="{00000000-0008-0000-0000-0000D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7" name="Text Box 31">
          <a:extLst>
            <a:ext uri="{FF2B5EF4-FFF2-40B4-BE49-F238E27FC236}">
              <a16:creationId xmlns:a16="http://schemas.microsoft.com/office/drawing/2014/main" id="{00000000-0008-0000-0000-0000D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8" name="Text Box 32">
          <a:extLst>
            <a:ext uri="{FF2B5EF4-FFF2-40B4-BE49-F238E27FC236}">
              <a16:creationId xmlns:a16="http://schemas.microsoft.com/office/drawing/2014/main" id="{00000000-0008-0000-0000-0000D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59" name="Text Box 31">
          <a:extLst>
            <a:ext uri="{FF2B5EF4-FFF2-40B4-BE49-F238E27FC236}">
              <a16:creationId xmlns:a16="http://schemas.microsoft.com/office/drawing/2014/main" id="{00000000-0008-0000-0000-0000D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0" name="Text Box 32">
          <a:extLst>
            <a:ext uri="{FF2B5EF4-FFF2-40B4-BE49-F238E27FC236}">
              <a16:creationId xmlns:a16="http://schemas.microsoft.com/office/drawing/2014/main" id="{00000000-0008-0000-0000-0000E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1" name="Text Box 31">
          <a:extLst>
            <a:ext uri="{FF2B5EF4-FFF2-40B4-BE49-F238E27FC236}">
              <a16:creationId xmlns:a16="http://schemas.microsoft.com/office/drawing/2014/main" id="{00000000-0008-0000-0000-0000E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2" name="Text Box 32">
          <a:extLst>
            <a:ext uri="{FF2B5EF4-FFF2-40B4-BE49-F238E27FC236}">
              <a16:creationId xmlns:a16="http://schemas.microsoft.com/office/drawing/2014/main" id="{00000000-0008-0000-0000-0000E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3" name="Text Box 31">
          <a:extLst>
            <a:ext uri="{FF2B5EF4-FFF2-40B4-BE49-F238E27FC236}">
              <a16:creationId xmlns:a16="http://schemas.microsoft.com/office/drawing/2014/main" id="{00000000-0008-0000-0000-0000E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4" name="Text Box 32">
          <a:extLst>
            <a:ext uri="{FF2B5EF4-FFF2-40B4-BE49-F238E27FC236}">
              <a16:creationId xmlns:a16="http://schemas.microsoft.com/office/drawing/2014/main" id="{00000000-0008-0000-0000-0000E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5" name="Text Box 31">
          <a:extLst>
            <a:ext uri="{FF2B5EF4-FFF2-40B4-BE49-F238E27FC236}">
              <a16:creationId xmlns:a16="http://schemas.microsoft.com/office/drawing/2014/main" id="{00000000-0008-0000-0000-0000E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6" name="Text Box 32">
          <a:extLst>
            <a:ext uri="{FF2B5EF4-FFF2-40B4-BE49-F238E27FC236}">
              <a16:creationId xmlns:a16="http://schemas.microsoft.com/office/drawing/2014/main" id="{00000000-0008-0000-0000-0000E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7" name="Text Box 31">
          <a:extLst>
            <a:ext uri="{FF2B5EF4-FFF2-40B4-BE49-F238E27FC236}">
              <a16:creationId xmlns:a16="http://schemas.microsoft.com/office/drawing/2014/main" id="{00000000-0008-0000-0000-0000E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8" name="Text Box 32">
          <a:extLst>
            <a:ext uri="{FF2B5EF4-FFF2-40B4-BE49-F238E27FC236}">
              <a16:creationId xmlns:a16="http://schemas.microsoft.com/office/drawing/2014/main" id="{00000000-0008-0000-0000-0000E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69" name="Text Box 31">
          <a:extLst>
            <a:ext uri="{FF2B5EF4-FFF2-40B4-BE49-F238E27FC236}">
              <a16:creationId xmlns:a16="http://schemas.microsoft.com/office/drawing/2014/main" id="{00000000-0008-0000-0000-0000E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0" name="Text Box 32">
          <a:extLst>
            <a:ext uri="{FF2B5EF4-FFF2-40B4-BE49-F238E27FC236}">
              <a16:creationId xmlns:a16="http://schemas.microsoft.com/office/drawing/2014/main" id="{00000000-0008-0000-0000-0000E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1" name="Text Box 31">
          <a:extLst>
            <a:ext uri="{FF2B5EF4-FFF2-40B4-BE49-F238E27FC236}">
              <a16:creationId xmlns:a16="http://schemas.microsoft.com/office/drawing/2014/main" id="{00000000-0008-0000-0000-0000E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2" name="Text Box 32">
          <a:extLst>
            <a:ext uri="{FF2B5EF4-FFF2-40B4-BE49-F238E27FC236}">
              <a16:creationId xmlns:a16="http://schemas.microsoft.com/office/drawing/2014/main" id="{00000000-0008-0000-0000-0000E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3" name="Text Box 31">
          <a:extLst>
            <a:ext uri="{FF2B5EF4-FFF2-40B4-BE49-F238E27FC236}">
              <a16:creationId xmlns:a16="http://schemas.microsoft.com/office/drawing/2014/main" id="{00000000-0008-0000-0000-0000E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4" name="Text Box 32">
          <a:extLst>
            <a:ext uri="{FF2B5EF4-FFF2-40B4-BE49-F238E27FC236}">
              <a16:creationId xmlns:a16="http://schemas.microsoft.com/office/drawing/2014/main" id="{00000000-0008-0000-0000-0000E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5" name="Text Box 31">
          <a:extLst>
            <a:ext uri="{FF2B5EF4-FFF2-40B4-BE49-F238E27FC236}">
              <a16:creationId xmlns:a16="http://schemas.microsoft.com/office/drawing/2014/main" id="{00000000-0008-0000-0000-0000E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6" name="Text Box 32">
          <a:extLst>
            <a:ext uri="{FF2B5EF4-FFF2-40B4-BE49-F238E27FC236}">
              <a16:creationId xmlns:a16="http://schemas.microsoft.com/office/drawing/2014/main" id="{00000000-0008-0000-0000-0000F0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7" name="Text Box 31">
          <a:extLst>
            <a:ext uri="{FF2B5EF4-FFF2-40B4-BE49-F238E27FC236}">
              <a16:creationId xmlns:a16="http://schemas.microsoft.com/office/drawing/2014/main" id="{00000000-0008-0000-0000-0000F1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8" name="Text Box 32">
          <a:extLst>
            <a:ext uri="{FF2B5EF4-FFF2-40B4-BE49-F238E27FC236}">
              <a16:creationId xmlns:a16="http://schemas.microsoft.com/office/drawing/2014/main" id="{00000000-0008-0000-0000-0000F2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79" name="Text Box 31">
          <a:extLst>
            <a:ext uri="{FF2B5EF4-FFF2-40B4-BE49-F238E27FC236}">
              <a16:creationId xmlns:a16="http://schemas.microsoft.com/office/drawing/2014/main" id="{00000000-0008-0000-0000-0000F3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0" name="Text Box 32">
          <a:extLst>
            <a:ext uri="{FF2B5EF4-FFF2-40B4-BE49-F238E27FC236}">
              <a16:creationId xmlns:a16="http://schemas.microsoft.com/office/drawing/2014/main" id="{00000000-0008-0000-0000-0000F4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1" name="Text Box 31">
          <a:extLst>
            <a:ext uri="{FF2B5EF4-FFF2-40B4-BE49-F238E27FC236}">
              <a16:creationId xmlns:a16="http://schemas.microsoft.com/office/drawing/2014/main" id="{00000000-0008-0000-0000-0000F5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2" name="Text Box 32">
          <a:extLst>
            <a:ext uri="{FF2B5EF4-FFF2-40B4-BE49-F238E27FC236}">
              <a16:creationId xmlns:a16="http://schemas.microsoft.com/office/drawing/2014/main" id="{00000000-0008-0000-0000-0000F6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3" name="Text Box 31">
          <a:extLst>
            <a:ext uri="{FF2B5EF4-FFF2-40B4-BE49-F238E27FC236}">
              <a16:creationId xmlns:a16="http://schemas.microsoft.com/office/drawing/2014/main" id="{00000000-0008-0000-0000-0000F7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4" name="Text Box 32">
          <a:extLst>
            <a:ext uri="{FF2B5EF4-FFF2-40B4-BE49-F238E27FC236}">
              <a16:creationId xmlns:a16="http://schemas.microsoft.com/office/drawing/2014/main" id="{00000000-0008-0000-0000-0000F8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5" name="Text Box 31">
          <a:extLst>
            <a:ext uri="{FF2B5EF4-FFF2-40B4-BE49-F238E27FC236}">
              <a16:creationId xmlns:a16="http://schemas.microsoft.com/office/drawing/2014/main" id="{00000000-0008-0000-0000-0000F9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6" name="Text Box 32">
          <a:extLst>
            <a:ext uri="{FF2B5EF4-FFF2-40B4-BE49-F238E27FC236}">
              <a16:creationId xmlns:a16="http://schemas.microsoft.com/office/drawing/2014/main" id="{00000000-0008-0000-0000-0000FA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7" name="Text Box 31">
          <a:extLst>
            <a:ext uri="{FF2B5EF4-FFF2-40B4-BE49-F238E27FC236}">
              <a16:creationId xmlns:a16="http://schemas.microsoft.com/office/drawing/2014/main" id="{00000000-0008-0000-0000-0000FB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8" name="Text Box 32">
          <a:extLst>
            <a:ext uri="{FF2B5EF4-FFF2-40B4-BE49-F238E27FC236}">
              <a16:creationId xmlns:a16="http://schemas.microsoft.com/office/drawing/2014/main" id="{00000000-0008-0000-0000-0000FC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89" name="Text Box 31">
          <a:extLst>
            <a:ext uri="{FF2B5EF4-FFF2-40B4-BE49-F238E27FC236}">
              <a16:creationId xmlns:a16="http://schemas.microsoft.com/office/drawing/2014/main" id="{00000000-0008-0000-0000-0000FD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90" name="Text Box 32">
          <a:extLst>
            <a:ext uri="{FF2B5EF4-FFF2-40B4-BE49-F238E27FC236}">
              <a16:creationId xmlns:a16="http://schemas.microsoft.com/office/drawing/2014/main" id="{00000000-0008-0000-0000-0000FE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91" name="Text Box 31">
          <a:extLst>
            <a:ext uri="{FF2B5EF4-FFF2-40B4-BE49-F238E27FC236}">
              <a16:creationId xmlns:a16="http://schemas.microsoft.com/office/drawing/2014/main" id="{00000000-0008-0000-0000-0000FF06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92" name="Text Box 32">
          <a:extLst>
            <a:ext uri="{FF2B5EF4-FFF2-40B4-BE49-F238E27FC236}">
              <a16:creationId xmlns:a16="http://schemas.microsoft.com/office/drawing/2014/main" id="{00000000-0008-0000-0000-00000007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93" name="Text Box 31">
          <a:extLst>
            <a:ext uri="{FF2B5EF4-FFF2-40B4-BE49-F238E27FC236}">
              <a16:creationId xmlns:a16="http://schemas.microsoft.com/office/drawing/2014/main" id="{00000000-0008-0000-0000-00000107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94" name="Text Box 32">
          <a:extLst>
            <a:ext uri="{FF2B5EF4-FFF2-40B4-BE49-F238E27FC236}">
              <a16:creationId xmlns:a16="http://schemas.microsoft.com/office/drawing/2014/main" id="{00000000-0008-0000-0000-00000207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95" name="Text Box 31">
          <a:extLst>
            <a:ext uri="{FF2B5EF4-FFF2-40B4-BE49-F238E27FC236}">
              <a16:creationId xmlns:a16="http://schemas.microsoft.com/office/drawing/2014/main" id="{00000000-0008-0000-0000-00000307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96" name="Text Box 32">
          <a:extLst>
            <a:ext uri="{FF2B5EF4-FFF2-40B4-BE49-F238E27FC236}">
              <a16:creationId xmlns:a16="http://schemas.microsoft.com/office/drawing/2014/main" id="{00000000-0008-0000-0000-00000407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97" name="Text Box 31">
          <a:extLst>
            <a:ext uri="{FF2B5EF4-FFF2-40B4-BE49-F238E27FC236}">
              <a16:creationId xmlns:a16="http://schemas.microsoft.com/office/drawing/2014/main" id="{00000000-0008-0000-0000-00000507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283</xdr:row>
      <xdr:rowOff>0</xdr:rowOff>
    </xdr:from>
    <xdr:ext cx="76200" cy="85725"/>
    <xdr:sp macro="" textlink="">
      <xdr:nvSpPr>
        <xdr:cNvPr id="1798" name="Text Box 32">
          <a:extLst>
            <a:ext uri="{FF2B5EF4-FFF2-40B4-BE49-F238E27FC236}">
              <a16:creationId xmlns:a16="http://schemas.microsoft.com/office/drawing/2014/main" id="{00000000-0008-0000-0000-000006070000}"/>
            </a:ext>
          </a:extLst>
        </xdr:cNvPr>
        <xdr:cNvSpPr txBox="1">
          <a:spLocks noChangeArrowheads="1"/>
        </xdr:cNvSpPr>
      </xdr:nvSpPr>
      <xdr:spPr bwMode="auto">
        <a:xfrm>
          <a:off x="476250" y="85286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799" name="Text Box 31">
          <a:extLst>
            <a:ext uri="{FF2B5EF4-FFF2-40B4-BE49-F238E27FC236}">
              <a16:creationId xmlns:a16="http://schemas.microsoft.com/office/drawing/2014/main" id="{00000000-0008-0000-0000-00000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0" name="Text Box 32">
          <a:extLst>
            <a:ext uri="{FF2B5EF4-FFF2-40B4-BE49-F238E27FC236}">
              <a16:creationId xmlns:a16="http://schemas.microsoft.com/office/drawing/2014/main" id="{00000000-0008-0000-0000-00000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1" name="Text Box 31">
          <a:extLst>
            <a:ext uri="{FF2B5EF4-FFF2-40B4-BE49-F238E27FC236}">
              <a16:creationId xmlns:a16="http://schemas.microsoft.com/office/drawing/2014/main" id="{00000000-0008-0000-0000-00000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2" name="Text Box 32">
          <a:extLst>
            <a:ext uri="{FF2B5EF4-FFF2-40B4-BE49-F238E27FC236}">
              <a16:creationId xmlns:a16="http://schemas.microsoft.com/office/drawing/2014/main" id="{00000000-0008-0000-0000-00000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3" name="Text Box 31">
          <a:extLst>
            <a:ext uri="{FF2B5EF4-FFF2-40B4-BE49-F238E27FC236}">
              <a16:creationId xmlns:a16="http://schemas.microsoft.com/office/drawing/2014/main" id="{00000000-0008-0000-0000-00000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4" name="Text Box 32">
          <a:extLst>
            <a:ext uri="{FF2B5EF4-FFF2-40B4-BE49-F238E27FC236}">
              <a16:creationId xmlns:a16="http://schemas.microsoft.com/office/drawing/2014/main" id="{00000000-0008-0000-0000-00000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5" name="Text Box 31">
          <a:extLst>
            <a:ext uri="{FF2B5EF4-FFF2-40B4-BE49-F238E27FC236}">
              <a16:creationId xmlns:a16="http://schemas.microsoft.com/office/drawing/2014/main" id="{00000000-0008-0000-0000-00000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6" name="Text Box 32">
          <a:extLst>
            <a:ext uri="{FF2B5EF4-FFF2-40B4-BE49-F238E27FC236}">
              <a16:creationId xmlns:a16="http://schemas.microsoft.com/office/drawing/2014/main" id="{00000000-0008-0000-0000-00000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7" name="Text Box 31">
          <a:extLst>
            <a:ext uri="{FF2B5EF4-FFF2-40B4-BE49-F238E27FC236}">
              <a16:creationId xmlns:a16="http://schemas.microsoft.com/office/drawing/2014/main" id="{00000000-0008-0000-0000-00000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8" name="Text Box 32">
          <a:extLst>
            <a:ext uri="{FF2B5EF4-FFF2-40B4-BE49-F238E27FC236}">
              <a16:creationId xmlns:a16="http://schemas.microsoft.com/office/drawing/2014/main" id="{00000000-0008-0000-0000-00001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09" name="Text Box 31">
          <a:extLst>
            <a:ext uri="{FF2B5EF4-FFF2-40B4-BE49-F238E27FC236}">
              <a16:creationId xmlns:a16="http://schemas.microsoft.com/office/drawing/2014/main" id="{00000000-0008-0000-0000-00001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0" name="Text Box 32">
          <a:extLst>
            <a:ext uri="{FF2B5EF4-FFF2-40B4-BE49-F238E27FC236}">
              <a16:creationId xmlns:a16="http://schemas.microsoft.com/office/drawing/2014/main" id="{00000000-0008-0000-0000-00001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1" name="Text Box 31">
          <a:extLst>
            <a:ext uri="{FF2B5EF4-FFF2-40B4-BE49-F238E27FC236}">
              <a16:creationId xmlns:a16="http://schemas.microsoft.com/office/drawing/2014/main" id="{00000000-0008-0000-0000-00001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2" name="Text Box 32">
          <a:extLst>
            <a:ext uri="{FF2B5EF4-FFF2-40B4-BE49-F238E27FC236}">
              <a16:creationId xmlns:a16="http://schemas.microsoft.com/office/drawing/2014/main" id="{00000000-0008-0000-0000-00001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3" name="Text Box 31">
          <a:extLst>
            <a:ext uri="{FF2B5EF4-FFF2-40B4-BE49-F238E27FC236}">
              <a16:creationId xmlns:a16="http://schemas.microsoft.com/office/drawing/2014/main" id="{00000000-0008-0000-0000-00001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4" name="Text Box 32">
          <a:extLst>
            <a:ext uri="{FF2B5EF4-FFF2-40B4-BE49-F238E27FC236}">
              <a16:creationId xmlns:a16="http://schemas.microsoft.com/office/drawing/2014/main" id="{00000000-0008-0000-0000-00001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5" name="Text Box 31">
          <a:extLst>
            <a:ext uri="{FF2B5EF4-FFF2-40B4-BE49-F238E27FC236}">
              <a16:creationId xmlns:a16="http://schemas.microsoft.com/office/drawing/2014/main" id="{00000000-0008-0000-0000-00001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6" name="Text Box 32">
          <a:extLst>
            <a:ext uri="{FF2B5EF4-FFF2-40B4-BE49-F238E27FC236}">
              <a16:creationId xmlns:a16="http://schemas.microsoft.com/office/drawing/2014/main" id="{00000000-0008-0000-0000-00001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7" name="Text Box 31">
          <a:extLst>
            <a:ext uri="{FF2B5EF4-FFF2-40B4-BE49-F238E27FC236}">
              <a16:creationId xmlns:a16="http://schemas.microsoft.com/office/drawing/2014/main" id="{00000000-0008-0000-0000-00001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8" name="Text Box 32">
          <a:extLst>
            <a:ext uri="{FF2B5EF4-FFF2-40B4-BE49-F238E27FC236}">
              <a16:creationId xmlns:a16="http://schemas.microsoft.com/office/drawing/2014/main" id="{00000000-0008-0000-0000-00001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19" name="Text Box 31">
          <a:extLst>
            <a:ext uri="{FF2B5EF4-FFF2-40B4-BE49-F238E27FC236}">
              <a16:creationId xmlns:a16="http://schemas.microsoft.com/office/drawing/2014/main" id="{00000000-0008-0000-0000-00001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0" name="Text Box 32">
          <a:extLst>
            <a:ext uri="{FF2B5EF4-FFF2-40B4-BE49-F238E27FC236}">
              <a16:creationId xmlns:a16="http://schemas.microsoft.com/office/drawing/2014/main" id="{00000000-0008-0000-0000-00001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1" name="Text Box 31">
          <a:extLst>
            <a:ext uri="{FF2B5EF4-FFF2-40B4-BE49-F238E27FC236}">
              <a16:creationId xmlns:a16="http://schemas.microsoft.com/office/drawing/2014/main" id="{00000000-0008-0000-0000-00001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2" name="Text Box 32">
          <a:extLst>
            <a:ext uri="{FF2B5EF4-FFF2-40B4-BE49-F238E27FC236}">
              <a16:creationId xmlns:a16="http://schemas.microsoft.com/office/drawing/2014/main" id="{00000000-0008-0000-0000-00001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3" name="Text Box 31">
          <a:extLst>
            <a:ext uri="{FF2B5EF4-FFF2-40B4-BE49-F238E27FC236}">
              <a16:creationId xmlns:a16="http://schemas.microsoft.com/office/drawing/2014/main" id="{00000000-0008-0000-0000-00001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4" name="Text Box 32">
          <a:extLst>
            <a:ext uri="{FF2B5EF4-FFF2-40B4-BE49-F238E27FC236}">
              <a16:creationId xmlns:a16="http://schemas.microsoft.com/office/drawing/2014/main" id="{00000000-0008-0000-0000-00002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5" name="Text Box 31">
          <a:extLst>
            <a:ext uri="{FF2B5EF4-FFF2-40B4-BE49-F238E27FC236}">
              <a16:creationId xmlns:a16="http://schemas.microsoft.com/office/drawing/2014/main" id="{00000000-0008-0000-0000-00002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6" name="Text Box 32">
          <a:extLst>
            <a:ext uri="{FF2B5EF4-FFF2-40B4-BE49-F238E27FC236}">
              <a16:creationId xmlns:a16="http://schemas.microsoft.com/office/drawing/2014/main" id="{00000000-0008-0000-0000-00002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7" name="Text Box 31">
          <a:extLst>
            <a:ext uri="{FF2B5EF4-FFF2-40B4-BE49-F238E27FC236}">
              <a16:creationId xmlns:a16="http://schemas.microsoft.com/office/drawing/2014/main" id="{00000000-0008-0000-0000-00002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8" name="Text Box 32">
          <a:extLst>
            <a:ext uri="{FF2B5EF4-FFF2-40B4-BE49-F238E27FC236}">
              <a16:creationId xmlns:a16="http://schemas.microsoft.com/office/drawing/2014/main" id="{00000000-0008-0000-0000-00002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29" name="Text Box 31">
          <a:extLst>
            <a:ext uri="{FF2B5EF4-FFF2-40B4-BE49-F238E27FC236}">
              <a16:creationId xmlns:a16="http://schemas.microsoft.com/office/drawing/2014/main" id="{00000000-0008-0000-0000-00002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0" name="Text Box 32">
          <a:extLst>
            <a:ext uri="{FF2B5EF4-FFF2-40B4-BE49-F238E27FC236}">
              <a16:creationId xmlns:a16="http://schemas.microsoft.com/office/drawing/2014/main" id="{00000000-0008-0000-0000-00002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1" name="Text Box 31">
          <a:extLst>
            <a:ext uri="{FF2B5EF4-FFF2-40B4-BE49-F238E27FC236}">
              <a16:creationId xmlns:a16="http://schemas.microsoft.com/office/drawing/2014/main" id="{00000000-0008-0000-0000-00002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2" name="Text Box 32">
          <a:extLst>
            <a:ext uri="{FF2B5EF4-FFF2-40B4-BE49-F238E27FC236}">
              <a16:creationId xmlns:a16="http://schemas.microsoft.com/office/drawing/2014/main" id="{00000000-0008-0000-0000-00002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3" name="Text Box 31">
          <a:extLst>
            <a:ext uri="{FF2B5EF4-FFF2-40B4-BE49-F238E27FC236}">
              <a16:creationId xmlns:a16="http://schemas.microsoft.com/office/drawing/2014/main" id="{00000000-0008-0000-0000-00002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4" name="Text Box 32">
          <a:extLst>
            <a:ext uri="{FF2B5EF4-FFF2-40B4-BE49-F238E27FC236}">
              <a16:creationId xmlns:a16="http://schemas.microsoft.com/office/drawing/2014/main" id="{00000000-0008-0000-0000-00002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5" name="Text Box 31">
          <a:extLst>
            <a:ext uri="{FF2B5EF4-FFF2-40B4-BE49-F238E27FC236}">
              <a16:creationId xmlns:a16="http://schemas.microsoft.com/office/drawing/2014/main" id="{00000000-0008-0000-0000-00002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6" name="Text Box 32">
          <a:extLst>
            <a:ext uri="{FF2B5EF4-FFF2-40B4-BE49-F238E27FC236}">
              <a16:creationId xmlns:a16="http://schemas.microsoft.com/office/drawing/2014/main" id="{00000000-0008-0000-0000-00002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7" name="Text Box 31">
          <a:extLst>
            <a:ext uri="{FF2B5EF4-FFF2-40B4-BE49-F238E27FC236}">
              <a16:creationId xmlns:a16="http://schemas.microsoft.com/office/drawing/2014/main" id="{00000000-0008-0000-0000-00002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8" name="Text Box 32">
          <a:extLst>
            <a:ext uri="{FF2B5EF4-FFF2-40B4-BE49-F238E27FC236}">
              <a16:creationId xmlns:a16="http://schemas.microsoft.com/office/drawing/2014/main" id="{00000000-0008-0000-0000-00002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39" name="Text Box 31">
          <a:extLst>
            <a:ext uri="{FF2B5EF4-FFF2-40B4-BE49-F238E27FC236}">
              <a16:creationId xmlns:a16="http://schemas.microsoft.com/office/drawing/2014/main" id="{00000000-0008-0000-0000-00002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0" name="Text Box 32">
          <a:extLst>
            <a:ext uri="{FF2B5EF4-FFF2-40B4-BE49-F238E27FC236}">
              <a16:creationId xmlns:a16="http://schemas.microsoft.com/office/drawing/2014/main" id="{00000000-0008-0000-0000-00003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1" name="Text Box 31">
          <a:extLst>
            <a:ext uri="{FF2B5EF4-FFF2-40B4-BE49-F238E27FC236}">
              <a16:creationId xmlns:a16="http://schemas.microsoft.com/office/drawing/2014/main" id="{00000000-0008-0000-0000-00003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2" name="Text Box 32">
          <a:extLst>
            <a:ext uri="{FF2B5EF4-FFF2-40B4-BE49-F238E27FC236}">
              <a16:creationId xmlns:a16="http://schemas.microsoft.com/office/drawing/2014/main" id="{00000000-0008-0000-0000-00003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3" name="Text Box 31">
          <a:extLst>
            <a:ext uri="{FF2B5EF4-FFF2-40B4-BE49-F238E27FC236}">
              <a16:creationId xmlns:a16="http://schemas.microsoft.com/office/drawing/2014/main" id="{00000000-0008-0000-0000-00003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4" name="Text Box 32">
          <a:extLst>
            <a:ext uri="{FF2B5EF4-FFF2-40B4-BE49-F238E27FC236}">
              <a16:creationId xmlns:a16="http://schemas.microsoft.com/office/drawing/2014/main" id="{00000000-0008-0000-0000-00003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5" name="Text Box 31">
          <a:extLst>
            <a:ext uri="{FF2B5EF4-FFF2-40B4-BE49-F238E27FC236}">
              <a16:creationId xmlns:a16="http://schemas.microsoft.com/office/drawing/2014/main" id="{00000000-0008-0000-0000-00003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6" name="Text Box 32">
          <a:extLst>
            <a:ext uri="{FF2B5EF4-FFF2-40B4-BE49-F238E27FC236}">
              <a16:creationId xmlns:a16="http://schemas.microsoft.com/office/drawing/2014/main" id="{00000000-0008-0000-0000-00003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7" name="Text Box 31">
          <a:extLst>
            <a:ext uri="{FF2B5EF4-FFF2-40B4-BE49-F238E27FC236}">
              <a16:creationId xmlns:a16="http://schemas.microsoft.com/office/drawing/2014/main" id="{00000000-0008-0000-0000-00003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8" name="Text Box 32">
          <a:extLst>
            <a:ext uri="{FF2B5EF4-FFF2-40B4-BE49-F238E27FC236}">
              <a16:creationId xmlns:a16="http://schemas.microsoft.com/office/drawing/2014/main" id="{00000000-0008-0000-0000-00003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49" name="Text Box 31">
          <a:extLst>
            <a:ext uri="{FF2B5EF4-FFF2-40B4-BE49-F238E27FC236}">
              <a16:creationId xmlns:a16="http://schemas.microsoft.com/office/drawing/2014/main" id="{00000000-0008-0000-0000-00003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0" name="Text Box 32">
          <a:extLst>
            <a:ext uri="{FF2B5EF4-FFF2-40B4-BE49-F238E27FC236}">
              <a16:creationId xmlns:a16="http://schemas.microsoft.com/office/drawing/2014/main" id="{00000000-0008-0000-0000-00003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1" name="Text Box 31">
          <a:extLst>
            <a:ext uri="{FF2B5EF4-FFF2-40B4-BE49-F238E27FC236}">
              <a16:creationId xmlns:a16="http://schemas.microsoft.com/office/drawing/2014/main" id="{00000000-0008-0000-0000-00003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2" name="Text Box 32">
          <a:extLst>
            <a:ext uri="{FF2B5EF4-FFF2-40B4-BE49-F238E27FC236}">
              <a16:creationId xmlns:a16="http://schemas.microsoft.com/office/drawing/2014/main" id="{00000000-0008-0000-0000-00003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3" name="Text Box 31">
          <a:extLst>
            <a:ext uri="{FF2B5EF4-FFF2-40B4-BE49-F238E27FC236}">
              <a16:creationId xmlns:a16="http://schemas.microsoft.com/office/drawing/2014/main" id="{00000000-0008-0000-0000-00003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4" name="Text Box 32">
          <a:extLst>
            <a:ext uri="{FF2B5EF4-FFF2-40B4-BE49-F238E27FC236}">
              <a16:creationId xmlns:a16="http://schemas.microsoft.com/office/drawing/2014/main" id="{00000000-0008-0000-0000-00003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5" name="Text Box 31">
          <a:extLst>
            <a:ext uri="{FF2B5EF4-FFF2-40B4-BE49-F238E27FC236}">
              <a16:creationId xmlns:a16="http://schemas.microsoft.com/office/drawing/2014/main" id="{00000000-0008-0000-0000-00003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6" name="Text Box 32">
          <a:extLst>
            <a:ext uri="{FF2B5EF4-FFF2-40B4-BE49-F238E27FC236}">
              <a16:creationId xmlns:a16="http://schemas.microsoft.com/office/drawing/2014/main" id="{00000000-0008-0000-0000-00004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7" name="Text Box 31">
          <a:extLst>
            <a:ext uri="{FF2B5EF4-FFF2-40B4-BE49-F238E27FC236}">
              <a16:creationId xmlns:a16="http://schemas.microsoft.com/office/drawing/2014/main" id="{00000000-0008-0000-0000-00004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8" name="Text Box 32">
          <a:extLst>
            <a:ext uri="{FF2B5EF4-FFF2-40B4-BE49-F238E27FC236}">
              <a16:creationId xmlns:a16="http://schemas.microsoft.com/office/drawing/2014/main" id="{00000000-0008-0000-0000-00004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59" name="Text Box 31">
          <a:extLst>
            <a:ext uri="{FF2B5EF4-FFF2-40B4-BE49-F238E27FC236}">
              <a16:creationId xmlns:a16="http://schemas.microsoft.com/office/drawing/2014/main" id="{00000000-0008-0000-0000-00004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0" name="Text Box 32">
          <a:extLst>
            <a:ext uri="{FF2B5EF4-FFF2-40B4-BE49-F238E27FC236}">
              <a16:creationId xmlns:a16="http://schemas.microsoft.com/office/drawing/2014/main" id="{00000000-0008-0000-0000-00004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1" name="Text Box 31">
          <a:extLst>
            <a:ext uri="{FF2B5EF4-FFF2-40B4-BE49-F238E27FC236}">
              <a16:creationId xmlns:a16="http://schemas.microsoft.com/office/drawing/2014/main" id="{00000000-0008-0000-0000-00004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2" name="Text Box 32">
          <a:extLst>
            <a:ext uri="{FF2B5EF4-FFF2-40B4-BE49-F238E27FC236}">
              <a16:creationId xmlns:a16="http://schemas.microsoft.com/office/drawing/2014/main" id="{00000000-0008-0000-0000-00004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3" name="Text Box 31">
          <a:extLst>
            <a:ext uri="{FF2B5EF4-FFF2-40B4-BE49-F238E27FC236}">
              <a16:creationId xmlns:a16="http://schemas.microsoft.com/office/drawing/2014/main" id="{00000000-0008-0000-0000-00004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4" name="Text Box 32">
          <a:extLst>
            <a:ext uri="{FF2B5EF4-FFF2-40B4-BE49-F238E27FC236}">
              <a16:creationId xmlns:a16="http://schemas.microsoft.com/office/drawing/2014/main" id="{00000000-0008-0000-0000-00004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5" name="Text Box 31">
          <a:extLst>
            <a:ext uri="{FF2B5EF4-FFF2-40B4-BE49-F238E27FC236}">
              <a16:creationId xmlns:a16="http://schemas.microsoft.com/office/drawing/2014/main" id="{00000000-0008-0000-0000-00004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6" name="Text Box 32">
          <a:extLst>
            <a:ext uri="{FF2B5EF4-FFF2-40B4-BE49-F238E27FC236}">
              <a16:creationId xmlns:a16="http://schemas.microsoft.com/office/drawing/2014/main" id="{00000000-0008-0000-0000-00004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7" name="Text Box 31">
          <a:extLst>
            <a:ext uri="{FF2B5EF4-FFF2-40B4-BE49-F238E27FC236}">
              <a16:creationId xmlns:a16="http://schemas.microsoft.com/office/drawing/2014/main" id="{00000000-0008-0000-0000-00004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8" name="Text Box 32">
          <a:extLst>
            <a:ext uri="{FF2B5EF4-FFF2-40B4-BE49-F238E27FC236}">
              <a16:creationId xmlns:a16="http://schemas.microsoft.com/office/drawing/2014/main" id="{00000000-0008-0000-0000-00004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69" name="Text Box 31">
          <a:extLst>
            <a:ext uri="{FF2B5EF4-FFF2-40B4-BE49-F238E27FC236}">
              <a16:creationId xmlns:a16="http://schemas.microsoft.com/office/drawing/2014/main" id="{00000000-0008-0000-0000-00004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0" name="Text Box 32">
          <a:extLst>
            <a:ext uri="{FF2B5EF4-FFF2-40B4-BE49-F238E27FC236}">
              <a16:creationId xmlns:a16="http://schemas.microsoft.com/office/drawing/2014/main" id="{00000000-0008-0000-0000-00004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1" name="Text Box 31">
          <a:extLst>
            <a:ext uri="{FF2B5EF4-FFF2-40B4-BE49-F238E27FC236}">
              <a16:creationId xmlns:a16="http://schemas.microsoft.com/office/drawing/2014/main" id="{00000000-0008-0000-0000-00004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2" name="Text Box 32">
          <a:extLst>
            <a:ext uri="{FF2B5EF4-FFF2-40B4-BE49-F238E27FC236}">
              <a16:creationId xmlns:a16="http://schemas.microsoft.com/office/drawing/2014/main" id="{00000000-0008-0000-0000-00005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3" name="Text Box 31">
          <a:extLst>
            <a:ext uri="{FF2B5EF4-FFF2-40B4-BE49-F238E27FC236}">
              <a16:creationId xmlns:a16="http://schemas.microsoft.com/office/drawing/2014/main" id="{00000000-0008-0000-0000-00005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4" name="Text Box 32">
          <a:extLst>
            <a:ext uri="{FF2B5EF4-FFF2-40B4-BE49-F238E27FC236}">
              <a16:creationId xmlns:a16="http://schemas.microsoft.com/office/drawing/2014/main" id="{00000000-0008-0000-0000-00005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5" name="Text Box 31">
          <a:extLst>
            <a:ext uri="{FF2B5EF4-FFF2-40B4-BE49-F238E27FC236}">
              <a16:creationId xmlns:a16="http://schemas.microsoft.com/office/drawing/2014/main" id="{00000000-0008-0000-0000-00005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6" name="Text Box 32">
          <a:extLst>
            <a:ext uri="{FF2B5EF4-FFF2-40B4-BE49-F238E27FC236}">
              <a16:creationId xmlns:a16="http://schemas.microsoft.com/office/drawing/2014/main" id="{00000000-0008-0000-0000-00005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7" name="Text Box 31">
          <a:extLst>
            <a:ext uri="{FF2B5EF4-FFF2-40B4-BE49-F238E27FC236}">
              <a16:creationId xmlns:a16="http://schemas.microsoft.com/office/drawing/2014/main" id="{00000000-0008-0000-0000-00005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8" name="Text Box 32">
          <a:extLst>
            <a:ext uri="{FF2B5EF4-FFF2-40B4-BE49-F238E27FC236}">
              <a16:creationId xmlns:a16="http://schemas.microsoft.com/office/drawing/2014/main" id="{00000000-0008-0000-0000-00005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79" name="Text Box 31">
          <a:extLst>
            <a:ext uri="{FF2B5EF4-FFF2-40B4-BE49-F238E27FC236}">
              <a16:creationId xmlns:a16="http://schemas.microsoft.com/office/drawing/2014/main" id="{00000000-0008-0000-0000-00005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0" name="Text Box 32">
          <a:extLst>
            <a:ext uri="{FF2B5EF4-FFF2-40B4-BE49-F238E27FC236}">
              <a16:creationId xmlns:a16="http://schemas.microsoft.com/office/drawing/2014/main" id="{00000000-0008-0000-0000-00005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1" name="Text Box 31">
          <a:extLst>
            <a:ext uri="{FF2B5EF4-FFF2-40B4-BE49-F238E27FC236}">
              <a16:creationId xmlns:a16="http://schemas.microsoft.com/office/drawing/2014/main" id="{00000000-0008-0000-0000-00005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2" name="Text Box 32">
          <a:extLst>
            <a:ext uri="{FF2B5EF4-FFF2-40B4-BE49-F238E27FC236}">
              <a16:creationId xmlns:a16="http://schemas.microsoft.com/office/drawing/2014/main" id="{00000000-0008-0000-0000-00005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3" name="Text Box 31">
          <a:extLst>
            <a:ext uri="{FF2B5EF4-FFF2-40B4-BE49-F238E27FC236}">
              <a16:creationId xmlns:a16="http://schemas.microsoft.com/office/drawing/2014/main" id="{00000000-0008-0000-0000-00005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4" name="Text Box 32">
          <a:extLst>
            <a:ext uri="{FF2B5EF4-FFF2-40B4-BE49-F238E27FC236}">
              <a16:creationId xmlns:a16="http://schemas.microsoft.com/office/drawing/2014/main" id="{00000000-0008-0000-0000-00005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5" name="Text Box 31">
          <a:extLst>
            <a:ext uri="{FF2B5EF4-FFF2-40B4-BE49-F238E27FC236}">
              <a16:creationId xmlns:a16="http://schemas.microsoft.com/office/drawing/2014/main" id="{00000000-0008-0000-0000-00005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6" name="Text Box 32">
          <a:extLst>
            <a:ext uri="{FF2B5EF4-FFF2-40B4-BE49-F238E27FC236}">
              <a16:creationId xmlns:a16="http://schemas.microsoft.com/office/drawing/2014/main" id="{00000000-0008-0000-0000-00005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7" name="Text Box 31">
          <a:extLst>
            <a:ext uri="{FF2B5EF4-FFF2-40B4-BE49-F238E27FC236}">
              <a16:creationId xmlns:a16="http://schemas.microsoft.com/office/drawing/2014/main" id="{00000000-0008-0000-0000-00005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8" name="Text Box 32">
          <a:extLst>
            <a:ext uri="{FF2B5EF4-FFF2-40B4-BE49-F238E27FC236}">
              <a16:creationId xmlns:a16="http://schemas.microsoft.com/office/drawing/2014/main" id="{00000000-0008-0000-0000-00006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89" name="Text Box 31">
          <a:extLst>
            <a:ext uri="{FF2B5EF4-FFF2-40B4-BE49-F238E27FC236}">
              <a16:creationId xmlns:a16="http://schemas.microsoft.com/office/drawing/2014/main" id="{00000000-0008-0000-0000-00006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0" name="Text Box 32">
          <a:extLst>
            <a:ext uri="{FF2B5EF4-FFF2-40B4-BE49-F238E27FC236}">
              <a16:creationId xmlns:a16="http://schemas.microsoft.com/office/drawing/2014/main" id="{00000000-0008-0000-0000-00006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1" name="Text Box 31">
          <a:extLst>
            <a:ext uri="{FF2B5EF4-FFF2-40B4-BE49-F238E27FC236}">
              <a16:creationId xmlns:a16="http://schemas.microsoft.com/office/drawing/2014/main" id="{00000000-0008-0000-0000-00006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2" name="Text Box 32">
          <a:extLst>
            <a:ext uri="{FF2B5EF4-FFF2-40B4-BE49-F238E27FC236}">
              <a16:creationId xmlns:a16="http://schemas.microsoft.com/office/drawing/2014/main" id="{00000000-0008-0000-0000-00006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3" name="Text Box 31">
          <a:extLst>
            <a:ext uri="{FF2B5EF4-FFF2-40B4-BE49-F238E27FC236}">
              <a16:creationId xmlns:a16="http://schemas.microsoft.com/office/drawing/2014/main" id="{00000000-0008-0000-0000-00006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4" name="Text Box 32">
          <a:extLst>
            <a:ext uri="{FF2B5EF4-FFF2-40B4-BE49-F238E27FC236}">
              <a16:creationId xmlns:a16="http://schemas.microsoft.com/office/drawing/2014/main" id="{00000000-0008-0000-0000-00006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5" name="Text Box 31">
          <a:extLst>
            <a:ext uri="{FF2B5EF4-FFF2-40B4-BE49-F238E27FC236}">
              <a16:creationId xmlns:a16="http://schemas.microsoft.com/office/drawing/2014/main" id="{00000000-0008-0000-0000-00006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6" name="Text Box 32">
          <a:extLst>
            <a:ext uri="{FF2B5EF4-FFF2-40B4-BE49-F238E27FC236}">
              <a16:creationId xmlns:a16="http://schemas.microsoft.com/office/drawing/2014/main" id="{00000000-0008-0000-0000-00006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7" name="Text Box 31">
          <a:extLst>
            <a:ext uri="{FF2B5EF4-FFF2-40B4-BE49-F238E27FC236}">
              <a16:creationId xmlns:a16="http://schemas.microsoft.com/office/drawing/2014/main" id="{00000000-0008-0000-0000-00006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8" name="Text Box 32">
          <a:extLst>
            <a:ext uri="{FF2B5EF4-FFF2-40B4-BE49-F238E27FC236}">
              <a16:creationId xmlns:a16="http://schemas.microsoft.com/office/drawing/2014/main" id="{00000000-0008-0000-0000-00006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899" name="Text Box 31">
          <a:extLst>
            <a:ext uri="{FF2B5EF4-FFF2-40B4-BE49-F238E27FC236}">
              <a16:creationId xmlns:a16="http://schemas.microsoft.com/office/drawing/2014/main" id="{00000000-0008-0000-0000-00006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0" name="Text Box 32">
          <a:extLst>
            <a:ext uri="{FF2B5EF4-FFF2-40B4-BE49-F238E27FC236}">
              <a16:creationId xmlns:a16="http://schemas.microsoft.com/office/drawing/2014/main" id="{00000000-0008-0000-0000-00006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1" name="Text Box 31">
          <a:extLst>
            <a:ext uri="{FF2B5EF4-FFF2-40B4-BE49-F238E27FC236}">
              <a16:creationId xmlns:a16="http://schemas.microsoft.com/office/drawing/2014/main" id="{00000000-0008-0000-0000-00006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2" name="Text Box 32">
          <a:extLst>
            <a:ext uri="{FF2B5EF4-FFF2-40B4-BE49-F238E27FC236}">
              <a16:creationId xmlns:a16="http://schemas.microsoft.com/office/drawing/2014/main" id="{00000000-0008-0000-0000-00006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3" name="Text Box 31">
          <a:extLst>
            <a:ext uri="{FF2B5EF4-FFF2-40B4-BE49-F238E27FC236}">
              <a16:creationId xmlns:a16="http://schemas.microsoft.com/office/drawing/2014/main" id="{00000000-0008-0000-0000-00006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4" name="Text Box 32">
          <a:extLst>
            <a:ext uri="{FF2B5EF4-FFF2-40B4-BE49-F238E27FC236}">
              <a16:creationId xmlns:a16="http://schemas.microsoft.com/office/drawing/2014/main" id="{00000000-0008-0000-0000-00007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5" name="Text Box 31">
          <a:extLst>
            <a:ext uri="{FF2B5EF4-FFF2-40B4-BE49-F238E27FC236}">
              <a16:creationId xmlns:a16="http://schemas.microsoft.com/office/drawing/2014/main" id="{00000000-0008-0000-0000-00007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6" name="Text Box 32">
          <a:extLst>
            <a:ext uri="{FF2B5EF4-FFF2-40B4-BE49-F238E27FC236}">
              <a16:creationId xmlns:a16="http://schemas.microsoft.com/office/drawing/2014/main" id="{00000000-0008-0000-0000-00007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7" name="Text Box 31">
          <a:extLst>
            <a:ext uri="{FF2B5EF4-FFF2-40B4-BE49-F238E27FC236}">
              <a16:creationId xmlns:a16="http://schemas.microsoft.com/office/drawing/2014/main" id="{00000000-0008-0000-0000-00007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8" name="Text Box 32">
          <a:extLst>
            <a:ext uri="{FF2B5EF4-FFF2-40B4-BE49-F238E27FC236}">
              <a16:creationId xmlns:a16="http://schemas.microsoft.com/office/drawing/2014/main" id="{00000000-0008-0000-0000-00007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09" name="Text Box 31">
          <a:extLst>
            <a:ext uri="{FF2B5EF4-FFF2-40B4-BE49-F238E27FC236}">
              <a16:creationId xmlns:a16="http://schemas.microsoft.com/office/drawing/2014/main" id="{00000000-0008-0000-0000-00007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0" name="Text Box 32">
          <a:extLst>
            <a:ext uri="{FF2B5EF4-FFF2-40B4-BE49-F238E27FC236}">
              <a16:creationId xmlns:a16="http://schemas.microsoft.com/office/drawing/2014/main" id="{00000000-0008-0000-0000-00007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1" name="Text Box 31">
          <a:extLst>
            <a:ext uri="{FF2B5EF4-FFF2-40B4-BE49-F238E27FC236}">
              <a16:creationId xmlns:a16="http://schemas.microsoft.com/office/drawing/2014/main" id="{00000000-0008-0000-0000-00007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2" name="Text Box 32">
          <a:extLst>
            <a:ext uri="{FF2B5EF4-FFF2-40B4-BE49-F238E27FC236}">
              <a16:creationId xmlns:a16="http://schemas.microsoft.com/office/drawing/2014/main" id="{00000000-0008-0000-0000-00007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3" name="Text Box 31">
          <a:extLst>
            <a:ext uri="{FF2B5EF4-FFF2-40B4-BE49-F238E27FC236}">
              <a16:creationId xmlns:a16="http://schemas.microsoft.com/office/drawing/2014/main" id="{00000000-0008-0000-0000-00007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4" name="Text Box 32">
          <a:extLst>
            <a:ext uri="{FF2B5EF4-FFF2-40B4-BE49-F238E27FC236}">
              <a16:creationId xmlns:a16="http://schemas.microsoft.com/office/drawing/2014/main" id="{00000000-0008-0000-0000-00007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5" name="Text Box 31">
          <a:extLst>
            <a:ext uri="{FF2B5EF4-FFF2-40B4-BE49-F238E27FC236}">
              <a16:creationId xmlns:a16="http://schemas.microsoft.com/office/drawing/2014/main" id="{00000000-0008-0000-0000-00007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6" name="Text Box 32">
          <a:extLst>
            <a:ext uri="{FF2B5EF4-FFF2-40B4-BE49-F238E27FC236}">
              <a16:creationId xmlns:a16="http://schemas.microsoft.com/office/drawing/2014/main" id="{00000000-0008-0000-0000-00007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7" name="Text Box 31">
          <a:extLst>
            <a:ext uri="{FF2B5EF4-FFF2-40B4-BE49-F238E27FC236}">
              <a16:creationId xmlns:a16="http://schemas.microsoft.com/office/drawing/2014/main" id="{00000000-0008-0000-0000-00007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8" name="Text Box 32">
          <a:extLst>
            <a:ext uri="{FF2B5EF4-FFF2-40B4-BE49-F238E27FC236}">
              <a16:creationId xmlns:a16="http://schemas.microsoft.com/office/drawing/2014/main" id="{00000000-0008-0000-0000-00007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19" name="Text Box 31">
          <a:extLst>
            <a:ext uri="{FF2B5EF4-FFF2-40B4-BE49-F238E27FC236}">
              <a16:creationId xmlns:a16="http://schemas.microsoft.com/office/drawing/2014/main" id="{00000000-0008-0000-0000-00007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0" name="Text Box 32">
          <a:extLst>
            <a:ext uri="{FF2B5EF4-FFF2-40B4-BE49-F238E27FC236}">
              <a16:creationId xmlns:a16="http://schemas.microsoft.com/office/drawing/2014/main" id="{00000000-0008-0000-0000-00008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1" name="Text Box 31">
          <a:extLst>
            <a:ext uri="{FF2B5EF4-FFF2-40B4-BE49-F238E27FC236}">
              <a16:creationId xmlns:a16="http://schemas.microsoft.com/office/drawing/2014/main" id="{00000000-0008-0000-0000-00008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2" name="Text Box 32">
          <a:extLst>
            <a:ext uri="{FF2B5EF4-FFF2-40B4-BE49-F238E27FC236}">
              <a16:creationId xmlns:a16="http://schemas.microsoft.com/office/drawing/2014/main" id="{00000000-0008-0000-0000-00008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3" name="Text Box 31">
          <a:extLst>
            <a:ext uri="{FF2B5EF4-FFF2-40B4-BE49-F238E27FC236}">
              <a16:creationId xmlns:a16="http://schemas.microsoft.com/office/drawing/2014/main" id="{00000000-0008-0000-0000-00008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4" name="Text Box 32">
          <a:extLst>
            <a:ext uri="{FF2B5EF4-FFF2-40B4-BE49-F238E27FC236}">
              <a16:creationId xmlns:a16="http://schemas.microsoft.com/office/drawing/2014/main" id="{00000000-0008-0000-0000-00008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5" name="Text Box 31">
          <a:extLst>
            <a:ext uri="{FF2B5EF4-FFF2-40B4-BE49-F238E27FC236}">
              <a16:creationId xmlns:a16="http://schemas.microsoft.com/office/drawing/2014/main" id="{00000000-0008-0000-0000-00008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6" name="Text Box 32">
          <a:extLst>
            <a:ext uri="{FF2B5EF4-FFF2-40B4-BE49-F238E27FC236}">
              <a16:creationId xmlns:a16="http://schemas.microsoft.com/office/drawing/2014/main" id="{00000000-0008-0000-0000-00008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7" name="Text Box 31">
          <a:extLst>
            <a:ext uri="{FF2B5EF4-FFF2-40B4-BE49-F238E27FC236}">
              <a16:creationId xmlns:a16="http://schemas.microsoft.com/office/drawing/2014/main" id="{00000000-0008-0000-0000-00008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8" name="Text Box 32">
          <a:extLst>
            <a:ext uri="{FF2B5EF4-FFF2-40B4-BE49-F238E27FC236}">
              <a16:creationId xmlns:a16="http://schemas.microsoft.com/office/drawing/2014/main" id="{00000000-0008-0000-0000-00008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29" name="Text Box 31">
          <a:extLst>
            <a:ext uri="{FF2B5EF4-FFF2-40B4-BE49-F238E27FC236}">
              <a16:creationId xmlns:a16="http://schemas.microsoft.com/office/drawing/2014/main" id="{00000000-0008-0000-0000-00008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0" name="Text Box 32">
          <a:extLst>
            <a:ext uri="{FF2B5EF4-FFF2-40B4-BE49-F238E27FC236}">
              <a16:creationId xmlns:a16="http://schemas.microsoft.com/office/drawing/2014/main" id="{00000000-0008-0000-0000-00008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1" name="Text Box 31">
          <a:extLst>
            <a:ext uri="{FF2B5EF4-FFF2-40B4-BE49-F238E27FC236}">
              <a16:creationId xmlns:a16="http://schemas.microsoft.com/office/drawing/2014/main" id="{00000000-0008-0000-0000-00008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2" name="Text Box 32">
          <a:extLst>
            <a:ext uri="{FF2B5EF4-FFF2-40B4-BE49-F238E27FC236}">
              <a16:creationId xmlns:a16="http://schemas.microsoft.com/office/drawing/2014/main" id="{00000000-0008-0000-0000-00008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3" name="Text Box 31">
          <a:extLst>
            <a:ext uri="{FF2B5EF4-FFF2-40B4-BE49-F238E27FC236}">
              <a16:creationId xmlns:a16="http://schemas.microsoft.com/office/drawing/2014/main" id="{00000000-0008-0000-0000-00008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4" name="Text Box 32">
          <a:extLst>
            <a:ext uri="{FF2B5EF4-FFF2-40B4-BE49-F238E27FC236}">
              <a16:creationId xmlns:a16="http://schemas.microsoft.com/office/drawing/2014/main" id="{00000000-0008-0000-0000-00008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5" name="Text Box 31">
          <a:extLst>
            <a:ext uri="{FF2B5EF4-FFF2-40B4-BE49-F238E27FC236}">
              <a16:creationId xmlns:a16="http://schemas.microsoft.com/office/drawing/2014/main" id="{00000000-0008-0000-0000-00008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6" name="Text Box 32">
          <a:extLst>
            <a:ext uri="{FF2B5EF4-FFF2-40B4-BE49-F238E27FC236}">
              <a16:creationId xmlns:a16="http://schemas.microsoft.com/office/drawing/2014/main" id="{00000000-0008-0000-0000-00009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7" name="Text Box 31">
          <a:extLst>
            <a:ext uri="{FF2B5EF4-FFF2-40B4-BE49-F238E27FC236}">
              <a16:creationId xmlns:a16="http://schemas.microsoft.com/office/drawing/2014/main" id="{00000000-0008-0000-0000-00009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8" name="Text Box 32">
          <a:extLst>
            <a:ext uri="{FF2B5EF4-FFF2-40B4-BE49-F238E27FC236}">
              <a16:creationId xmlns:a16="http://schemas.microsoft.com/office/drawing/2014/main" id="{00000000-0008-0000-0000-00009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39" name="Text Box 31">
          <a:extLst>
            <a:ext uri="{FF2B5EF4-FFF2-40B4-BE49-F238E27FC236}">
              <a16:creationId xmlns:a16="http://schemas.microsoft.com/office/drawing/2014/main" id="{00000000-0008-0000-0000-00009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0" name="Text Box 32">
          <a:extLst>
            <a:ext uri="{FF2B5EF4-FFF2-40B4-BE49-F238E27FC236}">
              <a16:creationId xmlns:a16="http://schemas.microsoft.com/office/drawing/2014/main" id="{00000000-0008-0000-0000-00009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1" name="Text Box 31">
          <a:extLst>
            <a:ext uri="{FF2B5EF4-FFF2-40B4-BE49-F238E27FC236}">
              <a16:creationId xmlns:a16="http://schemas.microsoft.com/office/drawing/2014/main" id="{00000000-0008-0000-0000-00009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2" name="Text Box 32">
          <a:extLst>
            <a:ext uri="{FF2B5EF4-FFF2-40B4-BE49-F238E27FC236}">
              <a16:creationId xmlns:a16="http://schemas.microsoft.com/office/drawing/2014/main" id="{00000000-0008-0000-0000-00009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3" name="Text Box 31">
          <a:extLst>
            <a:ext uri="{FF2B5EF4-FFF2-40B4-BE49-F238E27FC236}">
              <a16:creationId xmlns:a16="http://schemas.microsoft.com/office/drawing/2014/main" id="{00000000-0008-0000-0000-00009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4" name="Text Box 32">
          <a:extLst>
            <a:ext uri="{FF2B5EF4-FFF2-40B4-BE49-F238E27FC236}">
              <a16:creationId xmlns:a16="http://schemas.microsoft.com/office/drawing/2014/main" id="{00000000-0008-0000-0000-00009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5" name="Text Box 31">
          <a:extLst>
            <a:ext uri="{FF2B5EF4-FFF2-40B4-BE49-F238E27FC236}">
              <a16:creationId xmlns:a16="http://schemas.microsoft.com/office/drawing/2014/main" id="{00000000-0008-0000-0000-00009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6" name="Text Box 32">
          <a:extLst>
            <a:ext uri="{FF2B5EF4-FFF2-40B4-BE49-F238E27FC236}">
              <a16:creationId xmlns:a16="http://schemas.microsoft.com/office/drawing/2014/main" id="{00000000-0008-0000-0000-00009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7" name="Text Box 31">
          <a:extLst>
            <a:ext uri="{FF2B5EF4-FFF2-40B4-BE49-F238E27FC236}">
              <a16:creationId xmlns:a16="http://schemas.microsoft.com/office/drawing/2014/main" id="{00000000-0008-0000-0000-00009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8" name="Text Box 32">
          <a:extLst>
            <a:ext uri="{FF2B5EF4-FFF2-40B4-BE49-F238E27FC236}">
              <a16:creationId xmlns:a16="http://schemas.microsoft.com/office/drawing/2014/main" id="{00000000-0008-0000-0000-00009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49" name="Text Box 31">
          <a:extLst>
            <a:ext uri="{FF2B5EF4-FFF2-40B4-BE49-F238E27FC236}">
              <a16:creationId xmlns:a16="http://schemas.microsoft.com/office/drawing/2014/main" id="{00000000-0008-0000-0000-00009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0" name="Text Box 32">
          <a:extLst>
            <a:ext uri="{FF2B5EF4-FFF2-40B4-BE49-F238E27FC236}">
              <a16:creationId xmlns:a16="http://schemas.microsoft.com/office/drawing/2014/main" id="{00000000-0008-0000-0000-00009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1" name="Text Box 31">
          <a:extLst>
            <a:ext uri="{FF2B5EF4-FFF2-40B4-BE49-F238E27FC236}">
              <a16:creationId xmlns:a16="http://schemas.microsoft.com/office/drawing/2014/main" id="{00000000-0008-0000-0000-00009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2" name="Text Box 32">
          <a:extLst>
            <a:ext uri="{FF2B5EF4-FFF2-40B4-BE49-F238E27FC236}">
              <a16:creationId xmlns:a16="http://schemas.microsoft.com/office/drawing/2014/main" id="{00000000-0008-0000-0000-0000A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3" name="Text Box 31">
          <a:extLst>
            <a:ext uri="{FF2B5EF4-FFF2-40B4-BE49-F238E27FC236}">
              <a16:creationId xmlns:a16="http://schemas.microsoft.com/office/drawing/2014/main" id="{00000000-0008-0000-0000-0000A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4" name="Text Box 32">
          <a:extLst>
            <a:ext uri="{FF2B5EF4-FFF2-40B4-BE49-F238E27FC236}">
              <a16:creationId xmlns:a16="http://schemas.microsoft.com/office/drawing/2014/main" id="{00000000-0008-0000-0000-0000A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5" name="Text Box 31">
          <a:extLst>
            <a:ext uri="{FF2B5EF4-FFF2-40B4-BE49-F238E27FC236}">
              <a16:creationId xmlns:a16="http://schemas.microsoft.com/office/drawing/2014/main" id="{00000000-0008-0000-0000-0000A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6" name="Text Box 32">
          <a:extLst>
            <a:ext uri="{FF2B5EF4-FFF2-40B4-BE49-F238E27FC236}">
              <a16:creationId xmlns:a16="http://schemas.microsoft.com/office/drawing/2014/main" id="{00000000-0008-0000-0000-0000A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7" name="Text Box 31">
          <a:extLst>
            <a:ext uri="{FF2B5EF4-FFF2-40B4-BE49-F238E27FC236}">
              <a16:creationId xmlns:a16="http://schemas.microsoft.com/office/drawing/2014/main" id="{00000000-0008-0000-0000-0000A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8" name="Text Box 32">
          <a:extLst>
            <a:ext uri="{FF2B5EF4-FFF2-40B4-BE49-F238E27FC236}">
              <a16:creationId xmlns:a16="http://schemas.microsoft.com/office/drawing/2014/main" id="{00000000-0008-0000-0000-0000A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59" name="Text Box 31">
          <a:extLst>
            <a:ext uri="{FF2B5EF4-FFF2-40B4-BE49-F238E27FC236}">
              <a16:creationId xmlns:a16="http://schemas.microsoft.com/office/drawing/2014/main" id="{00000000-0008-0000-0000-0000A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0" name="Text Box 32">
          <a:extLst>
            <a:ext uri="{FF2B5EF4-FFF2-40B4-BE49-F238E27FC236}">
              <a16:creationId xmlns:a16="http://schemas.microsoft.com/office/drawing/2014/main" id="{00000000-0008-0000-0000-0000A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1" name="Text Box 31">
          <a:extLst>
            <a:ext uri="{FF2B5EF4-FFF2-40B4-BE49-F238E27FC236}">
              <a16:creationId xmlns:a16="http://schemas.microsoft.com/office/drawing/2014/main" id="{00000000-0008-0000-0000-0000A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2" name="Text Box 32">
          <a:extLst>
            <a:ext uri="{FF2B5EF4-FFF2-40B4-BE49-F238E27FC236}">
              <a16:creationId xmlns:a16="http://schemas.microsoft.com/office/drawing/2014/main" id="{00000000-0008-0000-0000-0000A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3" name="Text Box 31">
          <a:extLst>
            <a:ext uri="{FF2B5EF4-FFF2-40B4-BE49-F238E27FC236}">
              <a16:creationId xmlns:a16="http://schemas.microsoft.com/office/drawing/2014/main" id="{00000000-0008-0000-0000-0000A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4" name="Text Box 32">
          <a:extLst>
            <a:ext uri="{FF2B5EF4-FFF2-40B4-BE49-F238E27FC236}">
              <a16:creationId xmlns:a16="http://schemas.microsoft.com/office/drawing/2014/main" id="{00000000-0008-0000-0000-0000A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5" name="Text Box 31">
          <a:extLst>
            <a:ext uri="{FF2B5EF4-FFF2-40B4-BE49-F238E27FC236}">
              <a16:creationId xmlns:a16="http://schemas.microsoft.com/office/drawing/2014/main" id="{00000000-0008-0000-0000-0000A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6" name="Text Box 32">
          <a:extLst>
            <a:ext uri="{FF2B5EF4-FFF2-40B4-BE49-F238E27FC236}">
              <a16:creationId xmlns:a16="http://schemas.microsoft.com/office/drawing/2014/main" id="{00000000-0008-0000-0000-0000A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7" name="Text Box 31">
          <a:extLst>
            <a:ext uri="{FF2B5EF4-FFF2-40B4-BE49-F238E27FC236}">
              <a16:creationId xmlns:a16="http://schemas.microsoft.com/office/drawing/2014/main" id="{00000000-0008-0000-0000-0000A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8" name="Text Box 32">
          <a:extLst>
            <a:ext uri="{FF2B5EF4-FFF2-40B4-BE49-F238E27FC236}">
              <a16:creationId xmlns:a16="http://schemas.microsoft.com/office/drawing/2014/main" id="{00000000-0008-0000-0000-0000B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69" name="Text Box 31">
          <a:extLst>
            <a:ext uri="{FF2B5EF4-FFF2-40B4-BE49-F238E27FC236}">
              <a16:creationId xmlns:a16="http://schemas.microsoft.com/office/drawing/2014/main" id="{00000000-0008-0000-0000-0000B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0" name="Text Box 32">
          <a:extLst>
            <a:ext uri="{FF2B5EF4-FFF2-40B4-BE49-F238E27FC236}">
              <a16:creationId xmlns:a16="http://schemas.microsoft.com/office/drawing/2014/main" id="{00000000-0008-0000-0000-0000B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1" name="Text Box 31">
          <a:extLst>
            <a:ext uri="{FF2B5EF4-FFF2-40B4-BE49-F238E27FC236}">
              <a16:creationId xmlns:a16="http://schemas.microsoft.com/office/drawing/2014/main" id="{00000000-0008-0000-0000-0000B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2" name="Text Box 32">
          <a:extLst>
            <a:ext uri="{FF2B5EF4-FFF2-40B4-BE49-F238E27FC236}">
              <a16:creationId xmlns:a16="http://schemas.microsoft.com/office/drawing/2014/main" id="{00000000-0008-0000-0000-0000B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3" name="Text Box 31">
          <a:extLst>
            <a:ext uri="{FF2B5EF4-FFF2-40B4-BE49-F238E27FC236}">
              <a16:creationId xmlns:a16="http://schemas.microsoft.com/office/drawing/2014/main" id="{00000000-0008-0000-0000-0000B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4" name="Text Box 32">
          <a:extLst>
            <a:ext uri="{FF2B5EF4-FFF2-40B4-BE49-F238E27FC236}">
              <a16:creationId xmlns:a16="http://schemas.microsoft.com/office/drawing/2014/main" id="{00000000-0008-0000-0000-0000B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5" name="Text Box 31">
          <a:extLst>
            <a:ext uri="{FF2B5EF4-FFF2-40B4-BE49-F238E27FC236}">
              <a16:creationId xmlns:a16="http://schemas.microsoft.com/office/drawing/2014/main" id="{00000000-0008-0000-0000-0000B7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6" name="Text Box 32">
          <a:extLst>
            <a:ext uri="{FF2B5EF4-FFF2-40B4-BE49-F238E27FC236}">
              <a16:creationId xmlns:a16="http://schemas.microsoft.com/office/drawing/2014/main" id="{00000000-0008-0000-0000-0000B8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7" name="Text Box 31">
          <a:extLst>
            <a:ext uri="{FF2B5EF4-FFF2-40B4-BE49-F238E27FC236}">
              <a16:creationId xmlns:a16="http://schemas.microsoft.com/office/drawing/2014/main" id="{00000000-0008-0000-0000-0000B9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8" name="Text Box 32">
          <a:extLst>
            <a:ext uri="{FF2B5EF4-FFF2-40B4-BE49-F238E27FC236}">
              <a16:creationId xmlns:a16="http://schemas.microsoft.com/office/drawing/2014/main" id="{00000000-0008-0000-0000-0000BA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79" name="Text Box 31">
          <a:extLst>
            <a:ext uri="{FF2B5EF4-FFF2-40B4-BE49-F238E27FC236}">
              <a16:creationId xmlns:a16="http://schemas.microsoft.com/office/drawing/2014/main" id="{00000000-0008-0000-0000-0000BB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0" name="Text Box 32">
          <a:extLst>
            <a:ext uri="{FF2B5EF4-FFF2-40B4-BE49-F238E27FC236}">
              <a16:creationId xmlns:a16="http://schemas.microsoft.com/office/drawing/2014/main" id="{00000000-0008-0000-0000-0000BC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1" name="Text Box 31">
          <a:extLst>
            <a:ext uri="{FF2B5EF4-FFF2-40B4-BE49-F238E27FC236}">
              <a16:creationId xmlns:a16="http://schemas.microsoft.com/office/drawing/2014/main" id="{00000000-0008-0000-0000-0000BD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2" name="Text Box 32">
          <a:extLst>
            <a:ext uri="{FF2B5EF4-FFF2-40B4-BE49-F238E27FC236}">
              <a16:creationId xmlns:a16="http://schemas.microsoft.com/office/drawing/2014/main" id="{00000000-0008-0000-0000-0000BE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3" name="Text Box 31">
          <a:extLst>
            <a:ext uri="{FF2B5EF4-FFF2-40B4-BE49-F238E27FC236}">
              <a16:creationId xmlns:a16="http://schemas.microsoft.com/office/drawing/2014/main" id="{00000000-0008-0000-0000-0000BF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4" name="Text Box 32">
          <a:extLst>
            <a:ext uri="{FF2B5EF4-FFF2-40B4-BE49-F238E27FC236}">
              <a16:creationId xmlns:a16="http://schemas.microsoft.com/office/drawing/2014/main" id="{00000000-0008-0000-0000-0000C0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5" name="Text Box 31">
          <a:extLst>
            <a:ext uri="{FF2B5EF4-FFF2-40B4-BE49-F238E27FC236}">
              <a16:creationId xmlns:a16="http://schemas.microsoft.com/office/drawing/2014/main" id="{00000000-0008-0000-0000-0000C1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6" name="Text Box 32">
          <a:extLst>
            <a:ext uri="{FF2B5EF4-FFF2-40B4-BE49-F238E27FC236}">
              <a16:creationId xmlns:a16="http://schemas.microsoft.com/office/drawing/2014/main" id="{00000000-0008-0000-0000-0000C2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7" name="Text Box 31">
          <a:extLst>
            <a:ext uri="{FF2B5EF4-FFF2-40B4-BE49-F238E27FC236}">
              <a16:creationId xmlns:a16="http://schemas.microsoft.com/office/drawing/2014/main" id="{00000000-0008-0000-0000-0000C3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8" name="Text Box 32">
          <a:extLst>
            <a:ext uri="{FF2B5EF4-FFF2-40B4-BE49-F238E27FC236}">
              <a16:creationId xmlns:a16="http://schemas.microsoft.com/office/drawing/2014/main" id="{00000000-0008-0000-0000-0000C4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89" name="Text Box 31">
          <a:extLst>
            <a:ext uri="{FF2B5EF4-FFF2-40B4-BE49-F238E27FC236}">
              <a16:creationId xmlns:a16="http://schemas.microsoft.com/office/drawing/2014/main" id="{00000000-0008-0000-0000-0000C5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76</xdr:row>
      <xdr:rowOff>0</xdr:rowOff>
    </xdr:from>
    <xdr:ext cx="76200" cy="85725"/>
    <xdr:sp macro="" textlink="">
      <xdr:nvSpPr>
        <xdr:cNvPr id="1990" name="Text Box 32">
          <a:extLst>
            <a:ext uri="{FF2B5EF4-FFF2-40B4-BE49-F238E27FC236}">
              <a16:creationId xmlns:a16="http://schemas.microsoft.com/office/drawing/2014/main" id="{00000000-0008-0000-0000-0000C6070000}"/>
            </a:ext>
          </a:extLst>
        </xdr:cNvPr>
        <xdr:cNvSpPr txBox="1">
          <a:spLocks noChangeArrowheads="1"/>
        </xdr:cNvSpPr>
      </xdr:nvSpPr>
      <xdr:spPr bwMode="auto">
        <a:xfrm>
          <a:off x="476250" y="20269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428</xdr:row>
      <xdr:rowOff>0</xdr:rowOff>
    </xdr:from>
    <xdr:to>
      <xdr:col>7</xdr:col>
      <xdr:colOff>76200</xdr:colOff>
      <xdr:row>428</xdr:row>
      <xdr:rowOff>85725</xdr:rowOff>
    </xdr:to>
    <xdr:sp macro="" textlink="">
      <xdr:nvSpPr>
        <xdr:cNvPr id="1991" name="Text Box 31">
          <a:extLst>
            <a:ext uri="{FF2B5EF4-FFF2-40B4-BE49-F238E27FC236}">
              <a16:creationId xmlns:a16="http://schemas.microsoft.com/office/drawing/2014/main" id="{00000000-0008-0000-0000-0000C7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428</xdr:row>
      <xdr:rowOff>0</xdr:rowOff>
    </xdr:from>
    <xdr:to>
      <xdr:col>7</xdr:col>
      <xdr:colOff>76200</xdr:colOff>
      <xdr:row>428</xdr:row>
      <xdr:rowOff>85725</xdr:rowOff>
    </xdr:to>
    <xdr:sp macro="" textlink="">
      <xdr:nvSpPr>
        <xdr:cNvPr id="1992" name="Text Box 32">
          <a:extLst>
            <a:ext uri="{FF2B5EF4-FFF2-40B4-BE49-F238E27FC236}">
              <a16:creationId xmlns:a16="http://schemas.microsoft.com/office/drawing/2014/main" id="{00000000-0008-0000-0000-0000C8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428</xdr:row>
      <xdr:rowOff>0</xdr:rowOff>
    </xdr:from>
    <xdr:to>
      <xdr:col>7</xdr:col>
      <xdr:colOff>76200</xdr:colOff>
      <xdr:row>428</xdr:row>
      <xdr:rowOff>85725</xdr:rowOff>
    </xdr:to>
    <xdr:sp macro="" textlink="">
      <xdr:nvSpPr>
        <xdr:cNvPr id="1993" name="Text Box 31">
          <a:extLst>
            <a:ext uri="{FF2B5EF4-FFF2-40B4-BE49-F238E27FC236}">
              <a16:creationId xmlns:a16="http://schemas.microsoft.com/office/drawing/2014/main" id="{00000000-0008-0000-0000-0000C9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428</xdr:row>
      <xdr:rowOff>0</xdr:rowOff>
    </xdr:from>
    <xdr:to>
      <xdr:col>7</xdr:col>
      <xdr:colOff>76200</xdr:colOff>
      <xdr:row>428</xdr:row>
      <xdr:rowOff>85725</xdr:rowOff>
    </xdr:to>
    <xdr:sp macro="" textlink="">
      <xdr:nvSpPr>
        <xdr:cNvPr id="1994" name="Text Box 32">
          <a:extLst>
            <a:ext uri="{FF2B5EF4-FFF2-40B4-BE49-F238E27FC236}">
              <a16:creationId xmlns:a16="http://schemas.microsoft.com/office/drawing/2014/main" id="{00000000-0008-0000-0000-0000CA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428</xdr:row>
      <xdr:rowOff>0</xdr:rowOff>
    </xdr:from>
    <xdr:to>
      <xdr:col>7</xdr:col>
      <xdr:colOff>76200</xdr:colOff>
      <xdr:row>428</xdr:row>
      <xdr:rowOff>85725</xdr:rowOff>
    </xdr:to>
    <xdr:sp macro="" textlink="">
      <xdr:nvSpPr>
        <xdr:cNvPr id="1995" name="Text Box 31">
          <a:extLst>
            <a:ext uri="{FF2B5EF4-FFF2-40B4-BE49-F238E27FC236}">
              <a16:creationId xmlns:a16="http://schemas.microsoft.com/office/drawing/2014/main" id="{00000000-0008-0000-0000-0000CB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428</xdr:row>
      <xdr:rowOff>0</xdr:rowOff>
    </xdr:from>
    <xdr:to>
      <xdr:col>7</xdr:col>
      <xdr:colOff>76200</xdr:colOff>
      <xdr:row>428</xdr:row>
      <xdr:rowOff>85725</xdr:rowOff>
    </xdr:to>
    <xdr:sp macro="" textlink="">
      <xdr:nvSpPr>
        <xdr:cNvPr id="1996" name="Text Box 32">
          <a:extLst>
            <a:ext uri="{FF2B5EF4-FFF2-40B4-BE49-F238E27FC236}">
              <a16:creationId xmlns:a16="http://schemas.microsoft.com/office/drawing/2014/main" id="{00000000-0008-0000-0000-0000CC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428</xdr:row>
      <xdr:rowOff>0</xdr:rowOff>
    </xdr:from>
    <xdr:ext cx="76200" cy="85725"/>
    <xdr:sp macro="" textlink="">
      <xdr:nvSpPr>
        <xdr:cNvPr id="1997" name="Text Box 31">
          <a:extLst>
            <a:ext uri="{FF2B5EF4-FFF2-40B4-BE49-F238E27FC236}">
              <a16:creationId xmlns:a16="http://schemas.microsoft.com/office/drawing/2014/main" id="{00000000-0008-0000-0000-0000CD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1998" name="Text Box 32">
          <a:extLst>
            <a:ext uri="{FF2B5EF4-FFF2-40B4-BE49-F238E27FC236}">
              <a16:creationId xmlns:a16="http://schemas.microsoft.com/office/drawing/2014/main" id="{00000000-0008-0000-0000-0000CE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1999" name="Text Box 31">
          <a:extLst>
            <a:ext uri="{FF2B5EF4-FFF2-40B4-BE49-F238E27FC236}">
              <a16:creationId xmlns:a16="http://schemas.microsoft.com/office/drawing/2014/main" id="{00000000-0008-0000-0000-0000CF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0" name="Text Box 32">
          <a:extLst>
            <a:ext uri="{FF2B5EF4-FFF2-40B4-BE49-F238E27FC236}">
              <a16:creationId xmlns:a16="http://schemas.microsoft.com/office/drawing/2014/main" id="{00000000-0008-0000-0000-0000D0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1" name="Text Box 31">
          <a:extLst>
            <a:ext uri="{FF2B5EF4-FFF2-40B4-BE49-F238E27FC236}">
              <a16:creationId xmlns:a16="http://schemas.microsoft.com/office/drawing/2014/main" id="{00000000-0008-0000-0000-0000D1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2" name="Text Box 32">
          <a:extLst>
            <a:ext uri="{FF2B5EF4-FFF2-40B4-BE49-F238E27FC236}">
              <a16:creationId xmlns:a16="http://schemas.microsoft.com/office/drawing/2014/main" id="{00000000-0008-0000-0000-0000D2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3" name="Text Box 31">
          <a:extLst>
            <a:ext uri="{FF2B5EF4-FFF2-40B4-BE49-F238E27FC236}">
              <a16:creationId xmlns:a16="http://schemas.microsoft.com/office/drawing/2014/main" id="{00000000-0008-0000-0000-0000D3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4" name="Text Box 32">
          <a:extLst>
            <a:ext uri="{FF2B5EF4-FFF2-40B4-BE49-F238E27FC236}">
              <a16:creationId xmlns:a16="http://schemas.microsoft.com/office/drawing/2014/main" id="{00000000-0008-0000-0000-0000D4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5" name="Text Box 31">
          <a:extLst>
            <a:ext uri="{FF2B5EF4-FFF2-40B4-BE49-F238E27FC236}">
              <a16:creationId xmlns:a16="http://schemas.microsoft.com/office/drawing/2014/main" id="{00000000-0008-0000-0000-0000D5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6" name="Text Box 32">
          <a:extLst>
            <a:ext uri="{FF2B5EF4-FFF2-40B4-BE49-F238E27FC236}">
              <a16:creationId xmlns:a16="http://schemas.microsoft.com/office/drawing/2014/main" id="{00000000-0008-0000-0000-0000D6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7" name="Text Box 31">
          <a:extLst>
            <a:ext uri="{FF2B5EF4-FFF2-40B4-BE49-F238E27FC236}">
              <a16:creationId xmlns:a16="http://schemas.microsoft.com/office/drawing/2014/main" id="{00000000-0008-0000-0000-0000D7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8" name="Text Box 32">
          <a:extLst>
            <a:ext uri="{FF2B5EF4-FFF2-40B4-BE49-F238E27FC236}">
              <a16:creationId xmlns:a16="http://schemas.microsoft.com/office/drawing/2014/main" id="{00000000-0008-0000-0000-0000D8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09" name="Text Box 31">
          <a:extLst>
            <a:ext uri="{FF2B5EF4-FFF2-40B4-BE49-F238E27FC236}">
              <a16:creationId xmlns:a16="http://schemas.microsoft.com/office/drawing/2014/main" id="{00000000-0008-0000-0000-0000D9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0" name="Text Box 32">
          <a:extLst>
            <a:ext uri="{FF2B5EF4-FFF2-40B4-BE49-F238E27FC236}">
              <a16:creationId xmlns:a16="http://schemas.microsoft.com/office/drawing/2014/main" id="{00000000-0008-0000-0000-0000DA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1" name="Text Box 31">
          <a:extLst>
            <a:ext uri="{FF2B5EF4-FFF2-40B4-BE49-F238E27FC236}">
              <a16:creationId xmlns:a16="http://schemas.microsoft.com/office/drawing/2014/main" id="{00000000-0008-0000-0000-0000DB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2" name="Text Box 32">
          <a:extLst>
            <a:ext uri="{FF2B5EF4-FFF2-40B4-BE49-F238E27FC236}">
              <a16:creationId xmlns:a16="http://schemas.microsoft.com/office/drawing/2014/main" id="{00000000-0008-0000-0000-0000DC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3" name="Text Box 31">
          <a:extLst>
            <a:ext uri="{FF2B5EF4-FFF2-40B4-BE49-F238E27FC236}">
              <a16:creationId xmlns:a16="http://schemas.microsoft.com/office/drawing/2014/main" id="{00000000-0008-0000-0000-0000DD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4" name="Text Box 32">
          <a:extLst>
            <a:ext uri="{FF2B5EF4-FFF2-40B4-BE49-F238E27FC236}">
              <a16:creationId xmlns:a16="http://schemas.microsoft.com/office/drawing/2014/main" id="{00000000-0008-0000-0000-0000DE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5" name="Text Box 31">
          <a:extLst>
            <a:ext uri="{FF2B5EF4-FFF2-40B4-BE49-F238E27FC236}">
              <a16:creationId xmlns:a16="http://schemas.microsoft.com/office/drawing/2014/main" id="{00000000-0008-0000-0000-0000DF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6" name="Text Box 32">
          <a:extLst>
            <a:ext uri="{FF2B5EF4-FFF2-40B4-BE49-F238E27FC236}">
              <a16:creationId xmlns:a16="http://schemas.microsoft.com/office/drawing/2014/main" id="{00000000-0008-0000-0000-0000E0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7" name="Text Box 31">
          <a:extLst>
            <a:ext uri="{FF2B5EF4-FFF2-40B4-BE49-F238E27FC236}">
              <a16:creationId xmlns:a16="http://schemas.microsoft.com/office/drawing/2014/main" id="{00000000-0008-0000-0000-0000E1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8" name="Text Box 32">
          <a:extLst>
            <a:ext uri="{FF2B5EF4-FFF2-40B4-BE49-F238E27FC236}">
              <a16:creationId xmlns:a16="http://schemas.microsoft.com/office/drawing/2014/main" id="{00000000-0008-0000-0000-0000E2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19" name="Text Box 31">
          <a:extLst>
            <a:ext uri="{FF2B5EF4-FFF2-40B4-BE49-F238E27FC236}">
              <a16:creationId xmlns:a16="http://schemas.microsoft.com/office/drawing/2014/main" id="{00000000-0008-0000-0000-0000E3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0" name="Text Box 32">
          <a:extLst>
            <a:ext uri="{FF2B5EF4-FFF2-40B4-BE49-F238E27FC236}">
              <a16:creationId xmlns:a16="http://schemas.microsoft.com/office/drawing/2014/main" id="{00000000-0008-0000-0000-0000E4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1" name="Text Box 31">
          <a:extLst>
            <a:ext uri="{FF2B5EF4-FFF2-40B4-BE49-F238E27FC236}">
              <a16:creationId xmlns:a16="http://schemas.microsoft.com/office/drawing/2014/main" id="{00000000-0008-0000-0000-0000E5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2" name="Text Box 32">
          <a:extLst>
            <a:ext uri="{FF2B5EF4-FFF2-40B4-BE49-F238E27FC236}">
              <a16:creationId xmlns:a16="http://schemas.microsoft.com/office/drawing/2014/main" id="{00000000-0008-0000-0000-0000E6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3" name="Text Box 31">
          <a:extLst>
            <a:ext uri="{FF2B5EF4-FFF2-40B4-BE49-F238E27FC236}">
              <a16:creationId xmlns:a16="http://schemas.microsoft.com/office/drawing/2014/main" id="{00000000-0008-0000-0000-0000E7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4" name="Text Box 32">
          <a:extLst>
            <a:ext uri="{FF2B5EF4-FFF2-40B4-BE49-F238E27FC236}">
              <a16:creationId xmlns:a16="http://schemas.microsoft.com/office/drawing/2014/main" id="{00000000-0008-0000-0000-0000E8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5" name="Text Box 31">
          <a:extLst>
            <a:ext uri="{FF2B5EF4-FFF2-40B4-BE49-F238E27FC236}">
              <a16:creationId xmlns:a16="http://schemas.microsoft.com/office/drawing/2014/main" id="{00000000-0008-0000-0000-0000E9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6" name="Text Box 32">
          <a:extLst>
            <a:ext uri="{FF2B5EF4-FFF2-40B4-BE49-F238E27FC236}">
              <a16:creationId xmlns:a16="http://schemas.microsoft.com/office/drawing/2014/main" id="{00000000-0008-0000-0000-0000EA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7" name="Text Box 31">
          <a:extLst>
            <a:ext uri="{FF2B5EF4-FFF2-40B4-BE49-F238E27FC236}">
              <a16:creationId xmlns:a16="http://schemas.microsoft.com/office/drawing/2014/main" id="{00000000-0008-0000-0000-0000EB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8" name="Text Box 32">
          <a:extLst>
            <a:ext uri="{FF2B5EF4-FFF2-40B4-BE49-F238E27FC236}">
              <a16:creationId xmlns:a16="http://schemas.microsoft.com/office/drawing/2014/main" id="{00000000-0008-0000-0000-0000EC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29" name="Text Box 31">
          <a:extLst>
            <a:ext uri="{FF2B5EF4-FFF2-40B4-BE49-F238E27FC236}">
              <a16:creationId xmlns:a16="http://schemas.microsoft.com/office/drawing/2014/main" id="{00000000-0008-0000-0000-0000ED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0" name="Text Box 32">
          <a:extLst>
            <a:ext uri="{FF2B5EF4-FFF2-40B4-BE49-F238E27FC236}">
              <a16:creationId xmlns:a16="http://schemas.microsoft.com/office/drawing/2014/main" id="{00000000-0008-0000-0000-0000EE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1" name="Text Box 31">
          <a:extLst>
            <a:ext uri="{FF2B5EF4-FFF2-40B4-BE49-F238E27FC236}">
              <a16:creationId xmlns:a16="http://schemas.microsoft.com/office/drawing/2014/main" id="{00000000-0008-0000-0000-0000EF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2" name="Text Box 32">
          <a:extLst>
            <a:ext uri="{FF2B5EF4-FFF2-40B4-BE49-F238E27FC236}">
              <a16:creationId xmlns:a16="http://schemas.microsoft.com/office/drawing/2014/main" id="{00000000-0008-0000-0000-0000F0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3" name="Text Box 31">
          <a:extLst>
            <a:ext uri="{FF2B5EF4-FFF2-40B4-BE49-F238E27FC236}">
              <a16:creationId xmlns:a16="http://schemas.microsoft.com/office/drawing/2014/main" id="{00000000-0008-0000-0000-0000F1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4" name="Text Box 32">
          <a:extLst>
            <a:ext uri="{FF2B5EF4-FFF2-40B4-BE49-F238E27FC236}">
              <a16:creationId xmlns:a16="http://schemas.microsoft.com/office/drawing/2014/main" id="{00000000-0008-0000-0000-0000F2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5" name="Text Box 31">
          <a:extLst>
            <a:ext uri="{FF2B5EF4-FFF2-40B4-BE49-F238E27FC236}">
              <a16:creationId xmlns:a16="http://schemas.microsoft.com/office/drawing/2014/main" id="{00000000-0008-0000-0000-0000F3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6" name="Text Box 32">
          <a:extLst>
            <a:ext uri="{FF2B5EF4-FFF2-40B4-BE49-F238E27FC236}">
              <a16:creationId xmlns:a16="http://schemas.microsoft.com/office/drawing/2014/main" id="{00000000-0008-0000-0000-0000F4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7" name="Text Box 31">
          <a:extLst>
            <a:ext uri="{FF2B5EF4-FFF2-40B4-BE49-F238E27FC236}">
              <a16:creationId xmlns:a16="http://schemas.microsoft.com/office/drawing/2014/main" id="{00000000-0008-0000-0000-0000F5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8" name="Text Box 32">
          <a:extLst>
            <a:ext uri="{FF2B5EF4-FFF2-40B4-BE49-F238E27FC236}">
              <a16:creationId xmlns:a16="http://schemas.microsoft.com/office/drawing/2014/main" id="{00000000-0008-0000-0000-0000F6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39" name="Text Box 31">
          <a:extLst>
            <a:ext uri="{FF2B5EF4-FFF2-40B4-BE49-F238E27FC236}">
              <a16:creationId xmlns:a16="http://schemas.microsoft.com/office/drawing/2014/main" id="{00000000-0008-0000-0000-0000F7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0" name="Text Box 32">
          <a:extLst>
            <a:ext uri="{FF2B5EF4-FFF2-40B4-BE49-F238E27FC236}">
              <a16:creationId xmlns:a16="http://schemas.microsoft.com/office/drawing/2014/main" id="{00000000-0008-0000-0000-0000F8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1" name="Text Box 31">
          <a:extLst>
            <a:ext uri="{FF2B5EF4-FFF2-40B4-BE49-F238E27FC236}">
              <a16:creationId xmlns:a16="http://schemas.microsoft.com/office/drawing/2014/main" id="{00000000-0008-0000-0000-0000F9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2" name="Text Box 32">
          <a:extLst>
            <a:ext uri="{FF2B5EF4-FFF2-40B4-BE49-F238E27FC236}">
              <a16:creationId xmlns:a16="http://schemas.microsoft.com/office/drawing/2014/main" id="{00000000-0008-0000-0000-0000FA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3" name="Text Box 31">
          <a:extLst>
            <a:ext uri="{FF2B5EF4-FFF2-40B4-BE49-F238E27FC236}">
              <a16:creationId xmlns:a16="http://schemas.microsoft.com/office/drawing/2014/main" id="{00000000-0008-0000-0000-0000FB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4" name="Text Box 32">
          <a:extLst>
            <a:ext uri="{FF2B5EF4-FFF2-40B4-BE49-F238E27FC236}">
              <a16:creationId xmlns:a16="http://schemas.microsoft.com/office/drawing/2014/main" id="{00000000-0008-0000-0000-0000FC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5" name="Text Box 31">
          <a:extLst>
            <a:ext uri="{FF2B5EF4-FFF2-40B4-BE49-F238E27FC236}">
              <a16:creationId xmlns:a16="http://schemas.microsoft.com/office/drawing/2014/main" id="{00000000-0008-0000-0000-0000FD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6" name="Text Box 32">
          <a:extLst>
            <a:ext uri="{FF2B5EF4-FFF2-40B4-BE49-F238E27FC236}">
              <a16:creationId xmlns:a16="http://schemas.microsoft.com/office/drawing/2014/main" id="{00000000-0008-0000-0000-0000FE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7" name="Text Box 31">
          <a:extLst>
            <a:ext uri="{FF2B5EF4-FFF2-40B4-BE49-F238E27FC236}">
              <a16:creationId xmlns:a16="http://schemas.microsoft.com/office/drawing/2014/main" id="{00000000-0008-0000-0000-0000FF07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8" name="Text Box 32">
          <a:extLst>
            <a:ext uri="{FF2B5EF4-FFF2-40B4-BE49-F238E27FC236}">
              <a16:creationId xmlns:a16="http://schemas.microsoft.com/office/drawing/2014/main" id="{00000000-0008-0000-0000-000000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49" name="Text Box 31">
          <a:extLst>
            <a:ext uri="{FF2B5EF4-FFF2-40B4-BE49-F238E27FC236}">
              <a16:creationId xmlns:a16="http://schemas.microsoft.com/office/drawing/2014/main" id="{00000000-0008-0000-0000-000001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0" name="Text Box 32">
          <a:extLst>
            <a:ext uri="{FF2B5EF4-FFF2-40B4-BE49-F238E27FC236}">
              <a16:creationId xmlns:a16="http://schemas.microsoft.com/office/drawing/2014/main" id="{00000000-0008-0000-0000-000002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1" name="Text Box 31">
          <a:extLst>
            <a:ext uri="{FF2B5EF4-FFF2-40B4-BE49-F238E27FC236}">
              <a16:creationId xmlns:a16="http://schemas.microsoft.com/office/drawing/2014/main" id="{00000000-0008-0000-0000-000003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2" name="Text Box 32">
          <a:extLst>
            <a:ext uri="{FF2B5EF4-FFF2-40B4-BE49-F238E27FC236}">
              <a16:creationId xmlns:a16="http://schemas.microsoft.com/office/drawing/2014/main" id="{00000000-0008-0000-0000-000004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3" name="Text Box 31">
          <a:extLst>
            <a:ext uri="{FF2B5EF4-FFF2-40B4-BE49-F238E27FC236}">
              <a16:creationId xmlns:a16="http://schemas.microsoft.com/office/drawing/2014/main" id="{00000000-0008-0000-0000-000005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4" name="Text Box 32">
          <a:extLst>
            <a:ext uri="{FF2B5EF4-FFF2-40B4-BE49-F238E27FC236}">
              <a16:creationId xmlns:a16="http://schemas.microsoft.com/office/drawing/2014/main" id="{00000000-0008-0000-0000-000006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5" name="Text Box 31">
          <a:extLst>
            <a:ext uri="{FF2B5EF4-FFF2-40B4-BE49-F238E27FC236}">
              <a16:creationId xmlns:a16="http://schemas.microsoft.com/office/drawing/2014/main" id="{00000000-0008-0000-0000-000007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6" name="Text Box 32">
          <a:extLst>
            <a:ext uri="{FF2B5EF4-FFF2-40B4-BE49-F238E27FC236}">
              <a16:creationId xmlns:a16="http://schemas.microsoft.com/office/drawing/2014/main" id="{00000000-0008-0000-0000-000008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7" name="Text Box 31">
          <a:extLst>
            <a:ext uri="{FF2B5EF4-FFF2-40B4-BE49-F238E27FC236}">
              <a16:creationId xmlns:a16="http://schemas.microsoft.com/office/drawing/2014/main" id="{00000000-0008-0000-0000-000009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8" name="Text Box 32">
          <a:extLst>
            <a:ext uri="{FF2B5EF4-FFF2-40B4-BE49-F238E27FC236}">
              <a16:creationId xmlns:a16="http://schemas.microsoft.com/office/drawing/2014/main" id="{00000000-0008-0000-0000-00000A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59" name="Text Box 31">
          <a:extLst>
            <a:ext uri="{FF2B5EF4-FFF2-40B4-BE49-F238E27FC236}">
              <a16:creationId xmlns:a16="http://schemas.microsoft.com/office/drawing/2014/main" id="{00000000-0008-0000-0000-00000B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0" name="Text Box 32">
          <a:extLst>
            <a:ext uri="{FF2B5EF4-FFF2-40B4-BE49-F238E27FC236}">
              <a16:creationId xmlns:a16="http://schemas.microsoft.com/office/drawing/2014/main" id="{00000000-0008-0000-0000-00000C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1" name="Text Box 31">
          <a:extLst>
            <a:ext uri="{FF2B5EF4-FFF2-40B4-BE49-F238E27FC236}">
              <a16:creationId xmlns:a16="http://schemas.microsoft.com/office/drawing/2014/main" id="{00000000-0008-0000-0000-00000D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2" name="Text Box 32">
          <a:extLst>
            <a:ext uri="{FF2B5EF4-FFF2-40B4-BE49-F238E27FC236}">
              <a16:creationId xmlns:a16="http://schemas.microsoft.com/office/drawing/2014/main" id="{00000000-0008-0000-0000-00000E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3" name="Text Box 31">
          <a:extLst>
            <a:ext uri="{FF2B5EF4-FFF2-40B4-BE49-F238E27FC236}">
              <a16:creationId xmlns:a16="http://schemas.microsoft.com/office/drawing/2014/main" id="{00000000-0008-0000-0000-00000F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4" name="Text Box 32">
          <a:extLst>
            <a:ext uri="{FF2B5EF4-FFF2-40B4-BE49-F238E27FC236}">
              <a16:creationId xmlns:a16="http://schemas.microsoft.com/office/drawing/2014/main" id="{00000000-0008-0000-0000-000010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5" name="Text Box 31">
          <a:extLst>
            <a:ext uri="{FF2B5EF4-FFF2-40B4-BE49-F238E27FC236}">
              <a16:creationId xmlns:a16="http://schemas.microsoft.com/office/drawing/2014/main" id="{00000000-0008-0000-0000-000011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6" name="Text Box 32">
          <a:extLst>
            <a:ext uri="{FF2B5EF4-FFF2-40B4-BE49-F238E27FC236}">
              <a16:creationId xmlns:a16="http://schemas.microsoft.com/office/drawing/2014/main" id="{00000000-0008-0000-0000-000012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7" name="Text Box 31">
          <a:extLst>
            <a:ext uri="{FF2B5EF4-FFF2-40B4-BE49-F238E27FC236}">
              <a16:creationId xmlns:a16="http://schemas.microsoft.com/office/drawing/2014/main" id="{00000000-0008-0000-0000-000013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8" name="Text Box 32">
          <a:extLst>
            <a:ext uri="{FF2B5EF4-FFF2-40B4-BE49-F238E27FC236}">
              <a16:creationId xmlns:a16="http://schemas.microsoft.com/office/drawing/2014/main" id="{00000000-0008-0000-0000-000014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69" name="Text Box 31">
          <a:extLst>
            <a:ext uri="{FF2B5EF4-FFF2-40B4-BE49-F238E27FC236}">
              <a16:creationId xmlns:a16="http://schemas.microsoft.com/office/drawing/2014/main" id="{00000000-0008-0000-0000-000015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0" name="Text Box 32">
          <a:extLst>
            <a:ext uri="{FF2B5EF4-FFF2-40B4-BE49-F238E27FC236}">
              <a16:creationId xmlns:a16="http://schemas.microsoft.com/office/drawing/2014/main" id="{00000000-0008-0000-0000-000016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1" name="Text Box 31">
          <a:extLst>
            <a:ext uri="{FF2B5EF4-FFF2-40B4-BE49-F238E27FC236}">
              <a16:creationId xmlns:a16="http://schemas.microsoft.com/office/drawing/2014/main" id="{00000000-0008-0000-0000-000017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2" name="Text Box 32">
          <a:extLst>
            <a:ext uri="{FF2B5EF4-FFF2-40B4-BE49-F238E27FC236}">
              <a16:creationId xmlns:a16="http://schemas.microsoft.com/office/drawing/2014/main" id="{00000000-0008-0000-0000-000018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3" name="Text Box 31">
          <a:extLst>
            <a:ext uri="{FF2B5EF4-FFF2-40B4-BE49-F238E27FC236}">
              <a16:creationId xmlns:a16="http://schemas.microsoft.com/office/drawing/2014/main" id="{00000000-0008-0000-0000-000019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4" name="Text Box 32">
          <a:extLst>
            <a:ext uri="{FF2B5EF4-FFF2-40B4-BE49-F238E27FC236}">
              <a16:creationId xmlns:a16="http://schemas.microsoft.com/office/drawing/2014/main" id="{00000000-0008-0000-0000-00001A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5" name="Text Box 31">
          <a:extLst>
            <a:ext uri="{FF2B5EF4-FFF2-40B4-BE49-F238E27FC236}">
              <a16:creationId xmlns:a16="http://schemas.microsoft.com/office/drawing/2014/main" id="{00000000-0008-0000-0000-00001B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6" name="Text Box 32">
          <a:extLst>
            <a:ext uri="{FF2B5EF4-FFF2-40B4-BE49-F238E27FC236}">
              <a16:creationId xmlns:a16="http://schemas.microsoft.com/office/drawing/2014/main" id="{00000000-0008-0000-0000-00001C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7" name="Text Box 31">
          <a:extLst>
            <a:ext uri="{FF2B5EF4-FFF2-40B4-BE49-F238E27FC236}">
              <a16:creationId xmlns:a16="http://schemas.microsoft.com/office/drawing/2014/main" id="{00000000-0008-0000-0000-00001D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8" name="Text Box 32">
          <a:extLst>
            <a:ext uri="{FF2B5EF4-FFF2-40B4-BE49-F238E27FC236}">
              <a16:creationId xmlns:a16="http://schemas.microsoft.com/office/drawing/2014/main" id="{00000000-0008-0000-0000-00001E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79" name="Text Box 31">
          <a:extLst>
            <a:ext uri="{FF2B5EF4-FFF2-40B4-BE49-F238E27FC236}">
              <a16:creationId xmlns:a16="http://schemas.microsoft.com/office/drawing/2014/main" id="{00000000-0008-0000-0000-00001F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0" name="Text Box 32">
          <a:extLst>
            <a:ext uri="{FF2B5EF4-FFF2-40B4-BE49-F238E27FC236}">
              <a16:creationId xmlns:a16="http://schemas.microsoft.com/office/drawing/2014/main" id="{00000000-0008-0000-0000-000020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1" name="Text Box 31">
          <a:extLst>
            <a:ext uri="{FF2B5EF4-FFF2-40B4-BE49-F238E27FC236}">
              <a16:creationId xmlns:a16="http://schemas.microsoft.com/office/drawing/2014/main" id="{00000000-0008-0000-0000-000021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2" name="Text Box 32">
          <a:extLst>
            <a:ext uri="{FF2B5EF4-FFF2-40B4-BE49-F238E27FC236}">
              <a16:creationId xmlns:a16="http://schemas.microsoft.com/office/drawing/2014/main" id="{00000000-0008-0000-0000-000022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3" name="Text Box 31">
          <a:extLst>
            <a:ext uri="{FF2B5EF4-FFF2-40B4-BE49-F238E27FC236}">
              <a16:creationId xmlns:a16="http://schemas.microsoft.com/office/drawing/2014/main" id="{00000000-0008-0000-0000-000023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4" name="Text Box 32">
          <a:extLst>
            <a:ext uri="{FF2B5EF4-FFF2-40B4-BE49-F238E27FC236}">
              <a16:creationId xmlns:a16="http://schemas.microsoft.com/office/drawing/2014/main" id="{00000000-0008-0000-0000-000024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5" name="Text Box 31">
          <a:extLst>
            <a:ext uri="{FF2B5EF4-FFF2-40B4-BE49-F238E27FC236}">
              <a16:creationId xmlns:a16="http://schemas.microsoft.com/office/drawing/2014/main" id="{00000000-0008-0000-0000-000025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6" name="Text Box 32">
          <a:extLst>
            <a:ext uri="{FF2B5EF4-FFF2-40B4-BE49-F238E27FC236}">
              <a16:creationId xmlns:a16="http://schemas.microsoft.com/office/drawing/2014/main" id="{00000000-0008-0000-0000-000026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7" name="Text Box 31">
          <a:extLst>
            <a:ext uri="{FF2B5EF4-FFF2-40B4-BE49-F238E27FC236}">
              <a16:creationId xmlns:a16="http://schemas.microsoft.com/office/drawing/2014/main" id="{00000000-0008-0000-0000-000027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8" name="Text Box 32">
          <a:extLst>
            <a:ext uri="{FF2B5EF4-FFF2-40B4-BE49-F238E27FC236}">
              <a16:creationId xmlns:a16="http://schemas.microsoft.com/office/drawing/2014/main" id="{00000000-0008-0000-0000-000028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89" name="Text Box 31">
          <a:extLst>
            <a:ext uri="{FF2B5EF4-FFF2-40B4-BE49-F238E27FC236}">
              <a16:creationId xmlns:a16="http://schemas.microsoft.com/office/drawing/2014/main" id="{00000000-0008-0000-0000-000029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0" name="Text Box 32">
          <a:extLst>
            <a:ext uri="{FF2B5EF4-FFF2-40B4-BE49-F238E27FC236}">
              <a16:creationId xmlns:a16="http://schemas.microsoft.com/office/drawing/2014/main" id="{00000000-0008-0000-0000-00002A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1" name="Text Box 31">
          <a:extLst>
            <a:ext uri="{FF2B5EF4-FFF2-40B4-BE49-F238E27FC236}">
              <a16:creationId xmlns:a16="http://schemas.microsoft.com/office/drawing/2014/main" id="{00000000-0008-0000-0000-00002B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2" name="Text Box 32">
          <a:extLst>
            <a:ext uri="{FF2B5EF4-FFF2-40B4-BE49-F238E27FC236}">
              <a16:creationId xmlns:a16="http://schemas.microsoft.com/office/drawing/2014/main" id="{00000000-0008-0000-0000-00002C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3" name="Text Box 31">
          <a:extLst>
            <a:ext uri="{FF2B5EF4-FFF2-40B4-BE49-F238E27FC236}">
              <a16:creationId xmlns:a16="http://schemas.microsoft.com/office/drawing/2014/main" id="{00000000-0008-0000-0000-00002D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4" name="Text Box 32">
          <a:extLst>
            <a:ext uri="{FF2B5EF4-FFF2-40B4-BE49-F238E27FC236}">
              <a16:creationId xmlns:a16="http://schemas.microsoft.com/office/drawing/2014/main" id="{00000000-0008-0000-0000-00002E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5" name="Text Box 31">
          <a:extLst>
            <a:ext uri="{FF2B5EF4-FFF2-40B4-BE49-F238E27FC236}">
              <a16:creationId xmlns:a16="http://schemas.microsoft.com/office/drawing/2014/main" id="{00000000-0008-0000-0000-00002F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6" name="Text Box 32">
          <a:extLst>
            <a:ext uri="{FF2B5EF4-FFF2-40B4-BE49-F238E27FC236}">
              <a16:creationId xmlns:a16="http://schemas.microsoft.com/office/drawing/2014/main" id="{00000000-0008-0000-0000-000030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7" name="Text Box 31">
          <a:extLst>
            <a:ext uri="{FF2B5EF4-FFF2-40B4-BE49-F238E27FC236}">
              <a16:creationId xmlns:a16="http://schemas.microsoft.com/office/drawing/2014/main" id="{00000000-0008-0000-0000-000031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8" name="Text Box 32">
          <a:extLst>
            <a:ext uri="{FF2B5EF4-FFF2-40B4-BE49-F238E27FC236}">
              <a16:creationId xmlns:a16="http://schemas.microsoft.com/office/drawing/2014/main" id="{00000000-0008-0000-0000-000032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099" name="Text Box 31">
          <a:extLst>
            <a:ext uri="{FF2B5EF4-FFF2-40B4-BE49-F238E27FC236}">
              <a16:creationId xmlns:a16="http://schemas.microsoft.com/office/drawing/2014/main" id="{00000000-0008-0000-0000-000033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0" name="Text Box 32">
          <a:extLst>
            <a:ext uri="{FF2B5EF4-FFF2-40B4-BE49-F238E27FC236}">
              <a16:creationId xmlns:a16="http://schemas.microsoft.com/office/drawing/2014/main" id="{00000000-0008-0000-0000-000034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1" name="Text Box 31">
          <a:extLst>
            <a:ext uri="{FF2B5EF4-FFF2-40B4-BE49-F238E27FC236}">
              <a16:creationId xmlns:a16="http://schemas.microsoft.com/office/drawing/2014/main" id="{00000000-0008-0000-0000-000035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2" name="Text Box 32">
          <a:extLst>
            <a:ext uri="{FF2B5EF4-FFF2-40B4-BE49-F238E27FC236}">
              <a16:creationId xmlns:a16="http://schemas.microsoft.com/office/drawing/2014/main" id="{00000000-0008-0000-0000-000036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3" name="Text Box 31">
          <a:extLst>
            <a:ext uri="{FF2B5EF4-FFF2-40B4-BE49-F238E27FC236}">
              <a16:creationId xmlns:a16="http://schemas.microsoft.com/office/drawing/2014/main" id="{00000000-0008-0000-0000-000037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4" name="Text Box 32">
          <a:extLst>
            <a:ext uri="{FF2B5EF4-FFF2-40B4-BE49-F238E27FC236}">
              <a16:creationId xmlns:a16="http://schemas.microsoft.com/office/drawing/2014/main" id="{00000000-0008-0000-0000-000038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5" name="Text Box 31">
          <a:extLst>
            <a:ext uri="{FF2B5EF4-FFF2-40B4-BE49-F238E27FC236}">
              <a16:creationId xmlns:a16="http://schemas.microsoft.com/office/drawing/2014/main" id="{00000000-0008-0000-0000-000039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6" name="Text Box 32">
          <a:extLst>
            <a:ext uri="{FF2B5EF4-FFF2-40B4-BE49-F238E27FC236}">
              <a16:creationId xmlns:a16="http://schemas.microsoft.com/office/drawing/2014/main" id="{00000000-0008-0000-0000-00003A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7" name="Text Box 31">
          <a:extLst>
            <a:ext uri="{FF2B5EF4-FFF2-40B4-BE49-F238E27FC236}">
              <a16:creationId xmlns:a16="http://schemas.microsoft.com/office/drawing/2014/main" id="{00000000-0008-0000-0000-00003B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8" name="Text Box 32">
          <a:extLst>
            <a:ext uri="{FF2B5EF4-FFF2-40B4-BE49-F238E27FC236}">
              <a16:creationId xmlns:a16="http://schemas.microsoft.com/office/drawing/2014/main" id="{00000000-0008-0000-0000-00003C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09" name="Text Box 31">
          <a:extLst>
            <a:ext uri="{FF2B5EF4-FFF2-40B4-BE49-F238E27FC236}">
              <a16:creationId xmlns:a16="http://schemas.microsoft.com/office/drawing/2014/main" id="{00000000-0008-0000-0000-00003D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0" name="Text Box 32">
          <a:extLst>
            <a:ext uri="{FF2B5EF4-FFF2-40B4-BE49-F238E27FC236}">
              <a16:creationId xmlns:a16="http://schemas.microsoft.com/office/drawing/2014/main" id="{00000000-0008-0000-0000-00003E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1" name="Text Box 31">
          <a:extLst>
            <a:ext uri="{FF2B5EF4-FFF2-40B4-BE49-F238E27FC236}">
              <a16:creationId xmlns:a16="http://schemas.microsoft.com/office/drawing/2014/main" id="{00000000-0008-0000-0000-00003F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2" name="Text Box 32">
          <a:extLst>
            <a:ext uri="{FF2B5EF4-FFF2-40B4-BE49-F238E27FC236}">
              <a16:creationId xmlns:a16="http://schemas.microsoft.com/office/drawing/2014/main" id="{00000000-0008-0000-0000-000040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3" name="Text Box 31">
          <a:extLst>
            <a:ext uri="{FF2B5EF4-FFF2-40B4-BE49-F238E27FC236}">
              <a16:creationId xmlns:a16="http://schemas.microsoft.com/office/drawing/2014/main" id="{00000000-0008-0000-0000-000041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4" name="Text Box 32">
          <a:extLst>
            <a:ext uri="{FF2B5EF4-FFF2-40B4-BE49-F238E27FC236}">
              <a16:creationId xmlns:a16="http://schemas.microsoft.com/office/drawing/2014/main" id="{00000000-0008-0000-0000-000042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5" name="Text Box 31">
          <a:extLst>
            <a:ext uri="{FF2B5EF4-FFF2-40B4-BE49-F238E27FC236}">
              <a16:creationId xmlns:a16="http://schemas.microsoft.com/office/drawing/2014/main" id="{00000000-0008-0000-0000-000043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6" name="Text Box 32">
          <a:extLst>
            <a:ext uri="{FF2B5EF4-FFF2-40B4-BE49-F238E27FC236}">
              <a16:creationId xmlns:a16="http://schemas.microsoft.com/office/drawing/2014/main" id="{00000000-0008-0000-0000-000044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7" name="Text Box 31">
          <a:extLst>
            <a:ext uri="{FF2B5EF4-FFF2-40B4-BE49-F238E27FC236}">
              <a16:creationId xmlns:a16="http://schemas.microsoft.com/office/drawing/2014/main" id="{00000000-0008-0000-0000-000045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8" name="Text Box 32">
          <a:extLst>
            <a:ext uri="{FF2B5EF4-FFF2-40B4-BE49-F238E27FC236}">
              <a16:creationId xmlns:a16="http://schemas.microsoft.com/office/drawing/2014/main" id="{00000000-0008-0000-0000-000046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19" name="Text Box 31">
          <a:extLst>
            <a:ext uri="{FF2B5EF4-FFF2-40B4-BE49-F238E27FC236}">
              <a16:creationId xmlns:a16="http://schemas.microsoft.com/office/drawing/2014/main" id="{00000000-0008-0000-0000-000047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0" name="Text Box 32">
          <a:extLst>
            <a:ext uri="{FF2B5EF4-FFF2-40B4-BE49-F238E27FC236}">
              <a16:creationId xmlns:a16="http://schemas.microsoft.com/office/drawing/2014/main" id="{00000000-0008-0000-0000-000048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1" name="Text Box 31">
          <a:extLst>
            <a:ext uri="{FF2B5EF4-FFF2-40B4-BE49-F238E27FC236}">
              <a16:creationId xmlns:a16="http://schemas.microsoft.com/office/drawing/2014/main" id="{00000000-0008-0000-0000-000049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2" name="Text Box 32">
          <a:extLst>
            <a:ext uri="{FF2B5EF4-FFF2-40B4-BE49-F238E27FC236}">
              <a16:creationId xmlns:a16="http://schemas.microsoft.com/office/drawing/2014/main" id="{00000000-0008-0000-0000-00004A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3" name="Text Box 31">
          <a:extLst>
            <a:ext uri="{FF2B5EF4-FFF2-40B4-BE49-F238E27FC236}">
              <a16:creationId xmlns:a16="http://schemas.microsoft.com/office/drawing/2014/main" id="{00000000-0008-0000-0000-00004B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4" name="Text Box 32">
          <a:extLst>
            <a:ext uri="{FF2B5EF4-FFF2-40B4-BE49-F238E27FC236}">
              <a16:creationId xmlns:a16="http://schemas.microsoft.com/office/drawing/2014/main" id="{00000000-0008-0000-0000-00004C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5" name="Text Box 31">
          <a:extLst>
            <a:ext uri="{FF2B5EF4-FFF2-40B4-BE49-F238E27FC236}">
              <a16:creationId xmlns:a16="http://schemas.microsoft.com/office/drawing/2014/main" id="{00000000-0008-0000-0000-00004D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6" name="Text Box 32">
          <a:extLst>
            <a:ext uri="{FF2B5EF4-FFF2-40B4-BE49-F238E27FC236}">
              <a16:creationId xmlns:a16="http://schemas.microsoft.com/office/drawing/2014/main" id="{00000000-0008-0000-0000-00004E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7" name="Text Box 31">
          <a:extLst>
            <a:ext uri="{FF2B5EF4-FFF2-40B4-BE49-F238E27FC236}">
              <a16:creationId xmlns:a16="http://schemas.microsoft.com/office/drawing/2014/main" id="{00000000-0008-0000-0000-00004F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8" name="Text Box 32">
          <a:extLst>
            <a:ext uri="{FF2B5EF4-FFF2-40B4-BE49-F238E27FC236}">
              <a16:creationId xmlns:a16="http://schemas.microsoft.com/office/drawing/2014/main" id="{00000000-0008-0000-0000-000050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29" name="Text Box 31">
          <a:extLst>
            <a:ext uri="{FF2B5EF4-FFF2-40B4-BE49-F238E27FC236}">
              <a16:creationId xmlns:a16="http://schemas.microsoft.com/office/drawing/2014/main" id="{00000000-0008-0000-0000-000051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30" name="Text Box 32">
          <a:extLst>
            <a:ext uri="{FF2B5EF4-FFF2-40B4-BE49-F238E27FC236}">
              <a16:creationId xmlns:a16="http://schemas.microsoft.com/office/drawing/2014/main" id="{00000000-0008-0000-0000-000052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31" name="Text Box 31">
          <a:extLst>
            <a:ext uri="{FF2B5EF4-FFF2-40B4-BE49-F238E27FC236}">
              <a16:creationId xmlns:a16="http://schemas.microsoft.com/office/drawing/2014/main" id="{00000000-0008-0000-0000-000053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32" name="Text Box 32">
          <a:extLst>
            <a:ext uri="{FF2B5EF4-FFF2-40B4-BE49-F238E27FC236}">
              <a16:creationId xmlns:a16="http://schemas.microsoft.com/office/drawing/2014/main" id="{00000000-0008-0000-0000-000054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33" name="Text Box 31">
          <a:extLst>
            <a:ext uri="{FF2B5EF4-FFF2-40B4-BE49-F238E27FC236}">
              <a16:creationId xmlns:a16="http://schemas.microsoft.com/office/drawing/2014/main" id="{00000000-0008-0000-0000-000055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34" name="Text Box 32">
          <a:extLst>
            <a:ext uri="{FF2B5EF4-FFF2-40B4-BE49-F238E27FC236}">
              <a16:creationId xmlns:a16="http://schemas.microsoft.com/office/drawing/2014/main" id="{00000000-0008-0000-0000-000056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581025</xdr:colOff>
      <xdr:row>2</xdr:row>
      <xdr:rowOff>0</xdr:rowOff>
    </xdr:from>
    <xdr:ext cx="76200" cy="85725"/>
    <xdr:sp macro="" textlink="">
      <xdr:nvSpPr>
        <xdr:cNvPr id="2135" name="Text Box 32">
          <a:extLst>
            <a:ext uri="{FF2B5EF4-FFF2-40B4-BE49-F238E27FC236}">
              <a16:creationId xmlns:a16="http://schemas.microsoft.com/office/drawing/2014/main" id="{00000000-0008-0000-0000-000057080000}"/>
            </a:ext>
          </a:extLst>
        </xdr:cNvPr>
        <xdr:cNvSpPr txBox="1">
          <a:spLocks noChangeArrowheads="1"/>
        </xdr:cNvSpPr>
      </xdr:nvSpPr>
      <xdr:spPr bwMode="auto">
        <a:xfrm>
          <a:off x="7677150" y="257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36" name="Text Box 31">
          <a:extLst>
            <a:ext uri="{FF2B5EF4-FFF2-40B4-BE49-F238E27FC236}">
              <a16:creationId xmlns:a16="http://schemas.microsoft.com/office/drawing/2014/main" id="{00000000-0008-0000-0000-000058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37" name="Text Box 32">
          <a:extLst>
            <a:ext uri="{FF2B5EF4-FFF2-40B4-BE49-F238E27FC236}">
              <a16:creationId xmlns:a16="http://schemas.microsoft.com/office/drawing/2014/main" id="{00000000-0008-0000-0000-000059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38" name="Text Box 31">
          <a:extLst>
            <a:ext uri="{FF2B5EF4-FFF2-40B4-BE49-F238E27FC236}">
              <a16:creationId xmlns:a16="http://schemas.microsoft.com/office/drawing/2014/main" id="{00000000-0008-0000-0000-00005A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39" name="Text Box 32">
          <a:extLst>
            <a:ext uri="{FF2B5EF4-FFF2-40B4-BE49-F238E27FC236}">
              <a16:creationId xmlns:a16="http://schemas.microsoft.com/office/drawing/2014/main" id="{00000000-0008-0000-0000-00005B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0" name="Text Box 31">
          <a:extLst>
            <a:ext uri="{FF2B5EF4-FFF2-40B4-BE49-F238E27FC236}">
              <a16:creationId xmlns:a16="http://schemas.microsoft.com/office/drawing/2014/main" id="{00000000-0008-0000-0000-00005C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1" name="Text Box 32">
          <a:extLst>
            <a:ext uri="{FF2B5EF4-FFF2-40B4-BE49-F238E27FC236}">
              <a16:creationId xmlns:a16="http://schemas.microsoft.com/office/drawing/2014/main" id="{00000000-0008-0000-0000-00005D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2" name="Text Box 31">
          <a:extLst>
            <a:ext uri="{FF2B5EF4-FFF2-40B4-BE49-F238E27FC236}">
              <a16:creationId xmlns:a16="http://schemas.microsoft.com/office/drawing/2014/main" id="{00000000-0008-0000-0000-00005E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3" name="Text Box 32">
          <a:extLst>
            <a:ext uri="{FF2B5EF4-FFF2-40B4-BE49-F238E27FC236}">
              <a16:creationId xmlns:a16="http://schemas.microsoft.com/office/drawing/2014/main" id="{00000000-0008-0000-0000-00005F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4" name="Text Box 31">
          <a:extLst>
            <a:ext uri="{FF2B5EF4-FFF2-40B4-BE49-F238E27FC236}">
              <a16:creationId xmlns:a16="http://schemas.microsoft.com/office/drawing/2014/main" id="{00000000-0008-0000-0000-000060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5" name="Text Box 32">
          <a:extLst>
            <a:ext uri="{FF2B5EF4-FFF2-40B4-BE49-F238E27FC236}">
              <a16:creationId xmlns:a16="http://schemas.microsoft.com/office/drawing/2014/main" id="{00000000-0008-0000-0000-000061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6" name="Text Box 31">
          <a:extLst>
            <a:ext uri="{FF2B5EF4-FFF2-40B4-BE49-F238E27FC236}">
              <a16:creationId xmlns:a16="http://schemas.microsoft.com/office/drawing/2014/main" id="{00000000-0008-0000-0000-000062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7" name="Text Box 32">
          <a:extLst>
            <a:ext uri="{FF2B5EF4-FFF2-40B4-BE49-F238E27FC236}">
              <a16:creationId xmlns:a16="http://schemas.microsoft.com/office/drawing/2014/main" id="{00000000-0008-0000-0000-000063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8" name="Text Box 31">
          <a:extLst>
            <a:ext uri="{FF2B5EF4-FFF2-40B4-BE49-F238E27FC236}">
              <a16:creationId xmlns:a16="http://schemas.microsoft.com/office/drawing/2014/main" id="{00000000-0008-0000-0000-000064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49" name="Text Box 32">
          <a:extLst>
            <a:ext uri="{FF2B5EF4-FFF2-40B4-BE49-F238E27FC236}">
              <a16:creationId xmlns:a16="http://schemas.microsoft.com/office/drawing/2014/main" id="{00000000-0008-0000-0000-000065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0" name="Text Box 31">
          <a:extLst>
            <a:ext uri="{FF2B5EF4-FFF2-40B4-BE49-F238E27FC236}">
              <a16:creationId xmlns:a16="http://schemas.microsoft.com/office/drawing/2014/main" id="{00000000-0008-0000-0000-000066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1" name="Text Box 32">
          <a:extLst>
            <a:ext uri="{FF2B5EF4-FFF2-40B4-BE49-F238E27FC236}">
              <a16:creationId xmlns:a16="http://schemas.microsoft.com/office/drawing/2014/main" id="{00000000-0008-0000-0000-000067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2" name="Text Box 31">
          <a:extLst>
            <a:ext uri="{FF2B5EF4-FFF2-40B4-BE49-F238E27FC236}">
              <a16:creationId xmlns:a16="http://schemas.microsoft.com/office/drawing/2014/main" id="{00000000-0008-0000-0000-000068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3" name="Text Box 32">
          <a:extLst>
            <a:ext uri="{FF2B5EF4-FFF2-40B4-BE49-F238E27FC236}">
              <a16:creationId xmlns:a16="http://schemas.microsoft.com/office/drawing/2014/main" id="{00000000-0008-0000-0000-000069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4" name="Text Box 31">
          <a:extLst>
            <a:ext uri="{FF2B5EF4-FFF2-40B4-BE49-F238E27FC236}">
              <a16:creationId xmlns:a16="http://schemas.microsoft.com/office/drawing/2014/main" id="{00000000-0008-0000-0000-00006A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5" name="Text Box 32">
          <a:extLst>
            <a:ext uri="{FF2B5EF4-FFF2-40B4-BE49-F238E27FC236}">
              <a16:creationId xmlns:a16="http://schemas.microsoft.com/office/drawing/2014/main" id="{00000000-0008-0000-0000-00006B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6" name="Text Box 31">
          <a:extLst>
            <a:ext uri="{FF2B5EF4-FFF2-40B4-BE49-F238E27FC236}">
              <a16:creationId xmlns:a16="http://schemas.microsoft.com/office/drawing/2014/main" id="{00000000-0008-0000-0000-00006C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7" name="Text Box 32">
          <a:extLst>
            <a:ext uri="{FF2B5EF4-FFF2-40B4-BE49-F238E27FC236}">
              <a16:creationId xmlns:a16="http://schemas.microsoft.com/office/drawing/2014/main" id="{00000000-0008-0000-0000-00006D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8" name="Text Box 31">
          <a:extLst>
            <a:ext uri="{FF2B5EF4-FFF2-40B4-BE49-F238E27FC236}">
              <a16:creationId xmlns:a16="http://schemas.microsoft.com/office/drawing/2014/main" id="{00000000-0008-0000-0000-00006E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59" name="Text Box 32">
          <a:extLst>
            <a:ext uri="{FF2B5EF4-FFF2-40B4-BE49-F238E27FC236}">
              <a16:creationId xmlns:a16="http://schemas.microsoft.com/office/drawing/2014/main" id="{00000000-0008-0000-0000-00006F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0" name="Text Box 31">
          <a:extLst>
            <a:ext uri="{FF2B5EF4-FFF2-40B4-BE49-F238E27FC236}">
              <a16:creationId xmlns:a16="http://schemas.microsoft.com/office/drawing/2014/main" id="{00000000-0008-0000-0000-000070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1" name="Text Box 32">
          <a:extLst>
            <a:ext uri="{FF2B5EF4-FFF2-40B4-BE49-F238E27FC236}">
              <a16:creationId xmlns:a16="http://schemas.microsoft.com/office/drawing/2014/main" id="{00000000-0008-0000-0000-000071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2" name="Text Box 31">
          <a:extLst>
            <a:ext uri="{FF2B5EF4-FFF2-40B4-BE49-F238E27FC236}">
              <a16:creationId xmlns:a16="http://schemas.microsoft.com/office/drawing/2014/main" id="{00000000-0008-0000-0000-000072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3" name="Text Box 32">
          <a:extLst>
            <a:ext uri="{FF2B5EF4-FFF2-40B4-BE49-F238E27FC236}">
              <a16:creationId xmlns:a16="http://schemas.microsoft.com/office/drawing/2014/main" id="{00000000-0008-0000-0000-000073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4" name="Text Box 31">
          <a:extLst>
            <a:ext uri="{FF2B5EF4-FFF2-40B4-BE49-F238E27FC236}">
              <a16:creationId xmlns:a16="http://schemas.microsoft.com/office/drawing/2014/main" id="{00000000-0008-0000-0000-000074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5" name="Text Box 32">
          <a:extLst>
            <a:ext uri="{FF2B5EF4-FFF2-40B4-BE49-F238E27FC236}">
              <a16:creationId xmlns:a16="http://schemas.microsoft.com/office/drawing/2014/main" id="{00000000-0008-0000-0000-000075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6" name="Text Box 31">
          <a:extLst>
            <a:ext uri="{FF2B5EF4-FFF2-40B4-BE49-F238E27FC236}">
              <a16:creationId xmlns:a16="http://schemas.microsoft.com/office/drawing/2014/main" id="{00000000-0008-0000-0000-000076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7" name="Text Box 32">
          <a:extLst>
            <a:ext uri="{FF2B5EF4-FFF2-40B4-BE49-F238E27FC236}">
              <a16:creationId xmlns:a16="http://schemas.microsoft.com/office/drawing/2014/main" id="{00000000-0008-0000-0000-000077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8" name="Text Box 31">
          <a:extLst>
            <a:ext uri="{FF2B5EF4-FFF2-40B4-BE49-F238E27FC236}">
              <a16:creationId xmlns:a16="http://schemas.microsoft.com/office/drawing/2014/main" id="{00000000-0008-0000-0000-000078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69" name="Text Box 32">
          <a:extLst>
            <a:ext uri="{FF2B5EF4-FFF2-40B4-BE49-F238E27FC236}">
              <a16:creationId xmlns:a16="http://schemas.microsoft.com/office/drawing/2014/main" id="{00000000-0008-0000-0000-000079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0" name="Text Box 31">
          <a:extLst>
            <a:ext uri="{FF2B5EF4-FFF2-40B4-BE49-F238E27FC236}">
              <a16:creationId xmlns:a16="http://schemas.microsoft.com/office/drawing/2014/main" id="{00000000-0008-0000-0000-00007A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1" name="Text Box 32">
          <a:extLst>
            <a:ext uri="{FF2B5EF4-FFF2-40B4-BE49-F238E27FC236}">
              <a16:creationId xmlns:a16="http://schemas.microsoft.com/office/drawing/2014/main" id="{00000000-0008-0000-0000-00007B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2" name="Text Box 31">
          <a:extLst>
            <a:ext uri="{FF2B5EF4-FFF2-40B4-BE49-F238E27FC236}">
              <a16:creationId xmlns:a16="http://schemas.microsoft.com/office/drawing/2014/main" id="{00000000-0008-0000-0000-00007C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3" name="Text Box 32">
          <a:extLst>
            <a:ext uri="{FF2B5EF4-FFF2-40B4-BE49-F238E27FC236}">
              <a16:creationId xmlns:a16="http://schemas.microsoft.com/office/drawing/2014/main" id="{00000000-0008-0000-0000-00007D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4" name="Text Box 31">
          <a:extLst>
            <a:ext uri="{FF2B5EF4-FFF2-40B4-BE49-F238E27FC236}">
              <a16:creationId xmlns:a16="http://schemas.microsoft.com/office/drawing/2014/main" id="{00000000-0008-0000-0000-00007E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5" name="Text Box 32">
          <a:extLst>
            <a:ext uri="{FF2B5EF4-FFF2-40B4-BE49-F238E27FC236}">
              <a16:creationId xmlns:a16="http://schemas.microsoft.com/office/drawing/2014/main" id="{00000000-0008-0000-0000-00007F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6" name="Text Box 31">
          <a:extLst>
            <a:ext uri="{FF2B5EF4-FFF2-40B4-BE49-F238E27FC236}">
              <a16:creationId xmlns:a16="http://schemas.microsoft.com/office/drawing/2014/main" id="{00000000-0008-0000-0000-000080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7" name="Text Box 32">
          <a:extLst>
            <a:ext uri="{FF2B5EF4-FFF2-40B4-BE49-F238E27FC236}">
              <a16:creationId xmlns:a16="http://schemas.microsoft.com/office/drawing/2014/main" id="{00000000-0008-0000-0000-000081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8" name="Text Box 31">
          <a:extLst>
            <a:ext uri="{FF2B5EF4-FFF2-40B4-BE49-F238E27FC236}">
              <a16:creationId xmlns:a16="http://schemas.microsoft.com/office/drawing/2014/main" id="{00000000-0008-0000-0000-000082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79" name="Text Box 32">
          <a:extLst>
            <a:ext uri="{FF2B5EF4-FFF2-40B4-BE49-F238E27FC236}">
              <a16:creationId xmlns:a16="http://schemas.microsoft.com/office/drawing/2014/main" id="{00000000-0008-0000-0000-000083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80" name="Text Box 31">
          <a:extLst>
            <a:ext uri="{FF2B5EF4-FFF2-40B4-BE49-F238E27FC236}">
              <a16:creationId xmlns:a16="http://schemas.microsoft.com/office/drawing/2014/main" id="{00000000-0008-0000-0000-000084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81" name="Text Box 32">
          <a:extLst>
            <a:ext uri="{FF2B5EF4-FFF2-40B4-BE49-F238E27FC236}">
              <a16:creationId xmlns:a16="http://schemas.microsoft.com/office/drawing/2014/main" id="{00000000-0008-0000-0000-000085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82" name="Text Box 31">
          <a:extLst>
            <a:ext uri="{FF2B5EF4-FFF2-40B4-BE49-F238E27FC236}">
              <a16:creationId xmlns:a16="http://schemas.microsoft.com/office/drawing/2014/main" id="{00000000-0008-0000-0000-000086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2183" name="Text Box 32">
          <a:extLst>
            <a:ext uri="{FF2B5EF4-FFF2-40B4-BE49-F238E27FC236}">
              <a16:creationId xmlns:a16="http://schemas.microsoft.com/office/drawing/2014/main" id="{00000000-0008-0000-0000-00008708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95</xdr:row>
      <xdr:rowOff>0</xdr:rowOff>
    </xdr:from>
    <xdr:to>
      <xdr:col>7</xdr:col>
      <xdr:colOff>76200</xdr:colOff>
      <xdr:row>95</xdr:row>
      <xdr:rowOff>85725</xdr:rowOff>
    </xdr:to>
    <xdr:sp macro="" textlink="">
      <xdr:nvSpPr>
        <xdr:cNvPr id="2184" name="Text Box 31">
          <a:extLst>
            <a:ext uri="{FF2B5EF4-FFF2-40B4-BE49-F238E27FC236}">
              <a16:creationId xmlns:a16="http://schemas.microsoft.com/office/drawing/2014/main" id="{00000000-0008-0000-0000-000088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95</xdr:row>
      <xdr:rowOff>0</xdr:rowOff>
    </xdr:from>
    <xdr:to>
      <xdr:col>7</xdr:col>
      <xdr:colOff>76200</xdr:colOff>
      <xdr:row>95</xdr:row>
      <xdr:rowOff>85725</xdr:rowOff>
    </xdr:to>
    <xdr:sp macro="" textlink="">
      <xdr:nvSpPr>
        <xdr:cNvPr id="2185" name="Text Box 32">
          <a:extLst>
            <a:ext uri="{FF2B5EF4-FFF2-40B4-BE49-F238E27FC236}">
              <a16:creationId xmlns:a16="http://schemas.microsoft.com/office/drawing/2014/main" id="{00000000-0008-0000-0000-000089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95</xdr:row>
      <xdr:rowOff>0</xdr:rowOff>
    </xdr:from>
    <xdr:to>
      <xdr:col>7</xdr:col>
      <xdr:colOff>76200</xdr:colOff>
      <xdr:row>95</xdr:row>
      <xdr:rowOff>85725</xdr:rowOff>
    </xdr:to>
    <xdr:sp macro="" textlink="">
      <xdr:nvSpPr>
        <xdr:cNvPr id="2186" name="Text Box 31">
          <a:extLst>
            <a:ext uri="{FF2B5EF4-FFF2-40B4-BE49-F238E27FC236}">
              <a16:creationId xmlns:a16="http://schemas.microsoft.com/office/drawing/2014/main" id="{00000000-0008-0000-0000-00008A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95</xdr:row>
      <xdr:rowOff>0</xdr:rowOff>
    </xdr:from>
    <xdr:to>
      <xdr:col>7</xdr:col>
      <xdr:colOff>76200</xdr:colOff>
      <xdr:row>95</xdr:row>
      <xdr:rowOff>85725</xdr:rowOff>
    </xdr:to>
    <xdr:sp macro="" textlink="">
      <xdr:nvSpPr>
        <xdr:cNvPr id="2187" name="Text Box 32">
          <a:extLst>
            <a:ext uri="{FF2B5EF4-FFF2-40B4-BE49-F238E27FC236}">
              <a16:creationId xmlns:a16="http://schemas.microsoft.com/office/drawing/2014/main" id="{00000000-0008-0000-0000-00008B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95</xdr:row>
      <xdr:rowOff>0</xdr:rowOff>
    </xdr:from>
    <xdr:to>
      <xdr:col>7</xdr:col>
      <xdr:colOff>76200</xdr:colOff>
      <xdr:row>95</xdr:row>
      <xdr:rowOff>85725</xdr:rowOff>
    </xdr:to>
    <xdr:sp macro="" textlink="">
      <xdr:nvSpPr>
        <xdr:cNvPr id="2188" name="Text Box 31">
          <a:extLst>
            <a:ext uri="{FF2B5EF4-FFF2-40B4-BE49-F238E27FC236}">
              <a16:creationId xmlns:a16="http://schemas.microsoft.com/office/drawing/2014/main" id="{00000000-0008-0000-0000-00008C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95</xdr:row>
      <xdr:rowOff>0</xdr:rowOff>
    </xdr:from>
    <xdr:to>
      <xdr:col>7</xdr:col>
      <xdr:colOff>76200</xdr:colOff>
      <xdr:row>95</xdr:row>
      <xdr:rowOff>85725</xdr:rowOff>
    </xdr:to>
    <xdr:sp macro="" textlink="">
      <xdr:nvSpPr>
        <xdr:cNvPr id="2189" name="Text Box 32">
          <a:extLst>
            <a:ext uri="{FF2B5EF4-FFF2-40B4-BE49-F238E27FC236}">
              <a16:creationId xmlns:a16="http://schemas.microsoft.com/office/drawing/2014/main" id="{00000000-0008-0000-0000-00008D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95</xdr:row>
      <xdr:rowOff>0</xdr:rowOff>
    </xdr:from>
    <xdr:ext cx="76200" cy="85725"/>
    <xdr:sp macro="" textlink="">
      <xdr:nvSpPr>
        <xdr:cNvPr id="2190" name="Text Box 31">
          <a:extLst>
            <a:ext uri="{FF2B5EF4-FFF2-40B4-BE49-F238E27FC236}">
              <a16:creationId xmlns:a16="http://schemas.microsoft.com/office/drawing/2014/main" id="{00000000-0008-0000-0000-00008E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191" name="Text Box 32">
          <a:extLst>
            <a:ext uri="{FF2B5EF4-FFF2-40B4-BE49-F238E27FC236}">
              <a16:creationId xmlns:a16="http://schemas.microsoft.com/office/drawing/2014/main" id="{00000000-0008-0000-0000-00008F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192" name="Text Box 31">
          <a:extLst>
            <a:ext uri="{FF2B5EF4-FFF2-40B4-BE49-F238E27FC236}">
              <a16:creationId xmlns:a16="http://schemas.microsoft.com/office/drawing/2014/main" id="{00000000-0008-0000-0000-000090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193" name="Text Box 32">
          <a:extLst>
            <a:ext uri="{FF2B5EF4-FFF2-40B4-BE49-F238E27FC236}">
              <a16:creationId xmlns:a16="http://schemas.microsoft.com/office/drawing/2014/main" id="{00000000-0008-0000-0000-000091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194" name="Text Box 31">
          <a:extLst>
            <a:ext uri="{FF2B5EF4-FFF2-40B4-BE49-F238E27FC236}">
              <a16:creationId xmlns:a16="http://schemas.microsoft.com/office/drawing/2014/main" id="{00000000-0008-0000-0000-000092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195" name="Text Box 32">
          <a:extLst>
            <a:ext uri="{FF2B5EF4-FFF2-40B4-BE49-F238E27FC236}">
              <a16:creationId xmlns:a16="http://schemas.microsoft.com/office/drawing/2014/main" id="{00000000-0008-0000-0000-000093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196" name="Text Box 31">
          <a:extLst>
            <a:ext uri="{FF2B5EF4-FFF2-40B4-BE49-F238E27FC236}">
              <a16:creationId xmlns:a16="http://schemas.microsoft.com/office/drawing/2014/main" id="{00000000-0008-0000-0000-000094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197" name="Text Box 32">
          <a:extLst>
            <a:ext uri="{FF2B5EF4-FFF2-40B4-BE49-F238E27FC236}">
              <a16:creationId xmlns:a16="http://schemas.microsoft.com/office/drawing/2014/main" id="{00000000-0008-0000-0000-000095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198" name="Text Box 31">
          <a:extLst>
            <a:ext uri="{FF2B5EF4-FFF2-40B4-BE49-F238E27FC236}">
              <a16:creationId xmlns:a16="http://schemas.microsoft.com/office/drawing/2014/main" id="{00000000-0008-0000-0000-000096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199" name="Text Box 32">
          <a:extLst>
            <a:ext uri="{FF2B5EF4-FFF2-40B4-BE49-F238E27FC236}">
              <a16:creationId xmlns:a16="http://schemas.microsoft.com/office/drawing/2014/main" id="{00000000-0008-0000-0000-000097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0" name="Text Box 31">
          <a:extLst>
            <a:ext uri="{FF2B5EF4-FFF2-40B4-BE49-F238E27FC236}">
              <a16:creationId xmlns:a16="http://schemas.microsoft.com/office/drawing/2014/main" id="{00000000-0008-0000-0000-000098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1" name="Text Box 32">
          <a:extLst>
            <a:ext uri="{FF2B5EF4-FFF2-40B4-BE49-F238E27FC236}">
              <a16:creationId xmlns:a16="http://schemas.microsoft.com/office/drawing/2014/main" id="{00000000-0008-0000-0000-000099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2" name="Text Box 31">
          <a:extLst>
            <a:ext uri="{FF2B5EF4-FFF2-40B4-BE49-F238E27FC236}">
              <a16:creationId xmlns:a16="http://schemas.microsoft.com/office/drawing/2014/main" id="{00000000-0008-0000-0000-00009A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3" name="Text Box 32">
          <a:extLst>
            <a:ext uri="{FF2B5EF4-FFF2-40B4-BE49-F238E27FC236}">
              <a16:creationId xmlns:a16="http://schemas.microsoft.com/office/drawing/2014/main" id="{00000000-0008-0000-0000-00009B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4" name="Text Box 31">
          <a:extLst>
            <a:ext uri="{FF2B5EF4-FFF2-40B4-BE49-F238E27FC236}">
              <a16:creationId xmlns:a16="http://schemas.microsoft.com/office/drawing/2014/main" id="{00000000-0008-0000-0000-00009C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5" name="Text Box 32">
          <a:extLst>
            <a:ext uri="{FF2B5EF4-FFF2-40B4-BE49-F238E27FC236}">
              <a16:creationId xmlns:a16="http://schemas.microsoft.com/office/drawing/2014/main" id="{00000000-0008-0000-0000-00009D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6" name="Text Box 31">
          <a:extLst>
            <a:ext uri="{FF2B5EF4-FFF2-40B4-BE49-F238E27FC236}">
              <a16:creationId xmlns:a16="http://schemas.microsoft.com/office/drawing/2014/main" id="{00000000-0008-0000-0000-00009E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7" name="Text Box 32">
          <a:extLst>
            <a:ext uri="{FF2B5EF4-FFF2-40B4-BE49-F238E27FC236}">
              <a16:creationId xmlns:a16="http://schemas.microsoft.com/office/drawing/2014/main" id="{00000000-0008-0000-0000-00009F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8" name="Text Box 31">
          <a:extLst>
            <a:ext uri="{FF2B5EF4-FFF2-40B4-BE49-F238E27FC236}">
              <a16:creationId xmlns:a16="http://schemas.microsoft.com/office/drawing/2014/main" id="{00000000-0008-0000-0000-0000A0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09" name="Text Box 32">
          <a:extLst>
            <a:ext uri="{FF2B5EF4-FFF2-40B4-BE49-F238E27FC236}">
              <a16:creationId xmlns:a16="http://schemas.microsoft.com/office/drawing/2014/main" id="{00000000-0008-0000-0000-0000A1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0" name="Text Box 31">
          <a:extLst>
            <a:ext uri="{FF2B5EF4-FFF2-40B4-BE49-F238E27FC236}">
              <a16:creationId xmlns:a16="http://schemas.microsoft.com/office/drawing/2014/main" id="{00000000-0008-0000-0000-0000A2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1" name="Text Box 32">
          <a:extLst>
            <a:ext uri="{FF2B5EF4-FFF2-40B4-BE49-F238E27FC236}">
              <a16:creationId xmlns:a16="http://schemas.microsoft.com/office/drawing/2014/main" id="{00000000-0008-0000-0000-0000A3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2" name="Text Box 31">
          <a:extLst>
            <a:ext uri="{FF2B5EF4-FFF2-40B4-BE49-F238E27FC236}">
              <a16:creationId xmlns:a16="http://schemas.microsoft.com/office/drawing/2014/main" id="{00000000-0008-0000-0000-0000A4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3" name="Text Box 32">
          <a:extLst>
            <a:ext uri="{FF2B5EF4-FFF2-40B4-BE49-F238E27FC236}">
              <a16:creationId xmlns:a16="http://schemas.microsoft.com/office/drawing/2014/main" id="{00000000-0008-0000-0000-0000A5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4" name="Text Box 31">
          <a:extLst>
            <a:ext uri="{FF2B5EF4-FFF2-40B4-BE49-F238E27FC236}">
              <a16:creationId xmlns:a16="http://schemas.microsoft.com/office/drawing/2014/main" id="{00000000-0008-0000-0000-0000A6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5" name="Text Box 32">
          <a:extLst>
            <a:ext uri="{FF2B5EF4-FFF2-40B4-BE49-F238E27FC236}">
              <a16:creationId xmlns:a16="http://schemas.microsoft.com/office/drawing/2014/main" id="{00000000-0008-0000-0000-0000A7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6" name="Text Box 31">
          <a:extLst>
            <a:ext uri="{FF2B5EF4-FFF2-40B4-BE49-F238E27FC236}">
              <a16:creationId xmlns:a16="http://schemas.microsoft.com/office/drawing/2014/main" id="{00000000-0008-0000-0000-0000A8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7" name="Text Box 32">
          <a:extLst>
            <a:ext uri="{FF2B5EF4-FFF2-40B4-BE49-F238E27FC236}">
              <a16:creationId xmlns:a16="http://schemas.microsoft.com/office/drawing/2014/main" id="{00000000-0008-0000-0000-0000A9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8" name="Text Box 31">
          <a:extLst>
            <a:ext uri="{FF2B5EF4-FFF2-40B4-BE49-F238E27FC236}">
              <a16:creationId xmlns:a16="http://schemas.microsoft.com/office/drawing/2014/main" id="{00000000-0008-0000-0000-0000AA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19" name="Text Box 32">
          <a:extLst>
            <a:ext uri="{FF2B5EF4-FFF2-40B4-BE49-F238E27FC236}">
              <a16:creationId xmlns:a16="http://schemas.microsoft.com/office/drawing/2014/main" id="{00000000-0008-0000-0000-0000AB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0" name="Text Box 31">
          <a:extLst>
            <a:ext uri="{FF2B5EF4-FFF2-40B4-BE49-F238E27FC236}">
              <a16:creationId xmlns:a16="http://schemas.microsoft.com/office/drawing/2014/main" id="{00000000-0008-0000-0000-0000AC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1" name="Text Box 32">
          <a:extLst>
            <a:ext uri="{FF2B5EF4-FFF2-40B4-BE49-F238E27FC236}">
              <a16:creationId xmlns:a16="http://schemas.microsoft.com/office/drawing/2014/main" id="{00000000-0008-0000-0000-0000AD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2" name="Text Box 31">
          <a:extLst>
            <a:ext uri="{FF2B5EF4-FFF2-40B4-BE49-F238E27FC236}">
              <a16:creationId xmlns:a16="http://schemas.microsoft.com/office/drawing/2014/main" id="{00000000-0008-0000-0000-0000AE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3" name="Text Box 32">
          <a:extLst>
            <a:ext uri="{FF2B5EF4-FFF2-40B4-BE49-F238E27FC236}">
              <a16:creationId xmlns:a16="http://schemas.microsoft.com/office/drawing/2014/main" id="{00000000-0008-0000-0000-0000AF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4" name="Text Box 31">
          <a:extLst>
            <a:ext uri="{FF2B5EF4-FFF2-40B4-BE49-F238E27FC236}">
              <a16:creationId xmlns:a16="http://schemas.microsoft.com/office/drawing/2014/main" id="{00000000-0008-0000-0000-0000B0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5" name="Text Box 32">
          <a:extLst>
            <a:ext uri="{FF2B5EF4-FFF2-40B4-BE49-F238E27FC236}">
              <a16:creationId xmlns:a16="http://schemas.microsoft.com/office/drawing/2014/main" id="{00000000-0008-0000-0000-0000B1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6" name="Text Box 31">
          <a:extLst>
            <a:ext uri="{FF2B5EF4-FFF2-40B4-BE49-F238E27FC236}">
              <a16:creationId xmlns:a16="http://schemas.microsoft.com/office/drawing/2014/main" id="{00000000-0008-0000-0000-0000B2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7" name="Text Box 32">
          <a:extLst>
            <a:ext uri="{FF2B5EF4-FFF2-40B4-BE49-F238E27FC236}">
              <a16:creationId xmlns:a16="http://schemas.microsoft.com/office/drawing/2014/main" id="{00000000-0008-0000-0000-0000B3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8" name="Text Box 31">
          <a:extLst>
            <a:ext uri="{FF2B5EF4-FFF2-40B4-BE49-F238E27FC236}">
              <a16:creationId xmlns:a16="http://schemas.microsoft.com/office/drawing/2014/main" id="{00000000-0008-0000-0000-0000B4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29" name="Text Box 32">
          <a:extLst>
            <a:ext uri="{FF2B5EF4-FFF2-40B4-BE49-F238E27FC236}">
              <a16:creationId xmlns:a16="http://schemas.microsoft.com/office/drawing/2014/main" id="{00000000-0008-0000-0000-0000B5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0" name="Text Box 31">
          <a:extLst>
            <a:ext uri="{FF2B5EF4-FFF2-40B4-BE49-F238E27FC236}">
              <a16:creationId xmlns:a16="http://schemas.microsoft.com/office/drawing/2014/main" id="{00000000-0008-0000-0000-0000B6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1" name="Text Box 32">
          <a:extLst>
            <a:ext uri="{FF2B5EF4-FFF2-40B4-BE49-F238E27FC236}">
              <a16:creationId xmlns:a16="http://schemas.microsoft.com/office/drawing/2014/main" id="{00000000-0008-0000-0000-0000B7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2" name="Text Box 31">
          <a:extLst>
            <a:ext uri="{FF2B5EF4-FFF2-40B4-BE49-F238E27FC236}">
              <a16:creationId xmlns:a16="http://schemas.microsoft.com/office/drawing/2014/main" id="{00000000-0008-0000-0000-0000B8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3" name="Text Box 32">
          <a:extLst>
            <a:ext uri="{FF2B5EF4-FFF2-40B4-BE49-F238E27FC236}">
              <a16:creationId xmlns:a16="http://schemas.microsoft.com/office/drawing/2014/main" id="{00000000-0008-0000-0000-0000B9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4" name="Text Box 31">
          <a:extLst>
            <a:ext uri="{FF2B5EF4-FFF2-40B4-BE49-F238E27FC236}">
              <a16:creationId xmlns:a16="http://schemas.microsoft.com/office/drawing/2014/main" id="{00000000-0008-0000-0000-0000BA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5" name="Text Box 32">
          <a:extLst>
            <a:ext uri="{FF2B5EF4-FFF2-40B4-BE49-F238E27FC236}">
              <a16:creationId xmlns:a16="http://schemas.microsoft.com/office/drawing/2014/main" id="{00000000-0008-0000-0000-0000BB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6" name="Text Box 31">
          <a:extLst>
            <a:ext uri="{FF2B5EF4-FFF2-40B4-BE49-F238E27FC236}">
              <a16:creationId xmlns:a16="http://schemas.microsoft.com/office/drawing/2014/main" id="{00000000-0008-0000-0000-0000BC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7" name="Text Box 32">
          <a:extLst>
            <a:ext uri="{FF2B5EF4-FFF2-40B4-BE49-F238E27FC236}">
              <a16:creationId xmlns:a16="http://schemas.microsoft.com/office/drawing/2014/main" id="{00000000-0008-0000-0000-0000BD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8" name="Text Box 31">
          <a:extLst>
            <a:ext uri="{FF2B5EF4-FFF2-40B4-BE49-F238E27FC236}">
              <a16:creationId xmlns:a16="http://schemas.microsoft.com/office/drawing/2014/main" id="{00000000-0008-0000-0000-0000BE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39" name="Text Box 32">
          <a:extLst>
            <a:ext uri="{FF2B5EF4-FFF2-40B4-BE49-F238E27FC236}">
              <a16:creationId xmlns:a16="http://schemas.microsoft.com/office/drawing/2014/main" id="{00000000-0008-0000-0000-0000BF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0" name="Text Box 31">
          <a:extLst>
            <a:ext uri="{FF2B5EF4-FFF2-40B4-BE49-F238E27FC236}">
              <a16:creationId xmlns:a16="http://schemas.microsoft.com/office/drawing/2014/main" id="{00000000-0008-0000-0000-0000C0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1" name="Text Box 32">
          <a:extLst>
            <a:ext uri="{FF2B5EF4-FFF2-40B4-BE49-F238E27FC236}">
              <a16:creationId xmlns:a16="http://schemas.microsoft.com/office/drawing/2014/main" id="{00000000-0008-0000-0000-0000C1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2" name="Text Box 31">
          <a:extLst>
            <a:ext uri="{FF2B5EF4-FFF2-40B4-BE49-F238E27FC236}">
              <a16:creationId xmlns:a16="http://schemas.microsoft.com/office/drawing/2014/main" id="{00000000-0008-0000-0000-0000C2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3" name="Text Box 32">
          <a:extLst>
            <a:ext uri="{FF2B5EF4-FFF2-40B4-BE49-F238E27FC236}">
              <a16:creationId xmlns:a16="http://schemas.microsoft.com/office/drawing/2014/main" id="{00000000-0008-0000-0000-0000C3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4" name="Text Box 31">
          <a:extLst>
            <a:ext uri="{FF2B5EF4-FFF2-40B4-BE49-F238E27FC236}">
              <a16:creationId xmlns:a16="http://schemas.microsoft.com/office/drawing/2014/main" id="{00000000-0008-0000-0000-0000C4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5" name="Text Box 32">
          <a:extLst>
            <a:ext uri="{FF2B5EF4-FFF2-40B4-BE49-F238E27FC236}">
              <a16:creationId xmlns:a16="http://schemas.microsoft.com/office/drawing/2014/main" id="{00000000-0008-0000-0000-0000C5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6" name="Text Box 31">
          <a:extLst>
            <a:ext uri="{FF2B5EF4-FFF2-40B4-BE49-F238E27FC236}">
              <a16:creationId xmlns:a16="http://schemas.microsoft.com/office/drawing/2014/main" id="{00000000-0008-0000-0000-0000C6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7" name="Text Box 32">
          <a:extLst>
            <a:ext uri="{FF2B5EF4-FFF2-40B4-BE49-F238E27FC236}">
              <a16:creationId xmlns:a16="http://schemas.microsoft.com/office/drawing/2014/main" id="{00000000-0008-0000-0000-0000C7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8" name="Text Box 31">
          <a:extLst>
            <a:ext uri="{FF2B5EF4-FFF2-40B4-BE49-F238E27FC236}">
              <a16:creationId xmlns:a16="http://schemas.microsoft.com/office/drawing/2014/main" id="{00000000-0008-0000-0000-0000C8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49" name="Text Box 32">
          <a:extLst>
            <a:ext uri="{FF2B5EF4-FFF2-40B4-BE49-F238E27FC236}">
              <a16:creationId xmlns:a16="http://schemas.microsoft.com/office/drawing/2014/main" id="{00000000-0008-0000-0000-0000C9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0" name="Text Box 31">
          <a:extLst>
            <a:ext uri="{FF2B5EF4-FFF2-40B4-BE49-F238E27FC236}">
              <a16:creationId xmlns:a16="http://schemas.microsoft.com/office/drawing/2014/main" id="{00000000-0008-0000-0000-0000CA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1" name="Text Box 32">
          <a:extLst>
            <a:ext uri="{FF2B5EF4-FFF2-40B4-BE49-F238E27FC236}">
              <a16:creationId xmlns:a16="http://schemas.microsoft.com/office/drawing/2014/main" id="{00000000-0008-0000-0000-0000CB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2" name="Text Box 31">
          <a:extLst>
            <a:ext uri="{FF2B5EF4-FFF2-40B4-BE49-F238E27FC236}">
              <a16:creationId xmlns:a16="http://schemas.microsoft.com/office/drawing/2014/main" id="{00000000-0008-0000-0000-0000CC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3" name="Text Box 32">
          <a:extLst>
            <a:ext uri="{FF2B5EF4-FFF2-40B4-BE49-F238E27FC236}">
              <a16:creationId xmlns:a16="http://schemas.microsoft.com/office/drawing/2014/main" id="{00000000-0008-0000-0000-0000CD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4" name="Text Box 31">
          <a:extLst>
            <a:ext uri="{FF2B5EF4-FFF2-40B4-BE49-F238E27FC236}">
              <a16:creationId xmlns:a16="http://schemas.microsoft.com/office/drawing/2014/main" id="{00000000-0008-0000-0000-0000CE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5" name="Text Box 32">
          <a:extLst>
            <a:ext uri="{FF2B5EF4-FFF2-40B4-BE49-F238E27FC236}">
              <a16:creationId xmlns:a16="http://schemas.microsoft.com/office/drawing/2014/main" id="{00000000-0008-0000-0000-0000CF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6" name="Text Box 31">
          <a:extLst>
            <a:ext uri="{FF2B5EF4-FFF2-40B4-BE49-F238E27FC236}">
              <a16:creationId xmlns:a16="http://schemas.microsoft.com/office/drawing/2014/main" id="{00000000-0008-0000-0000-0000D0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7" name="Text Box 32">
          <a:extLst>
            <a:ext uri="{FF2B5EF4-FFF2-40B4-BE49-F238E27FC236}">
              <a16:creationId xmlns:a16="http://schemas.microsoft.com/office/drawing/2014/main" id="{00000000-0008-0000-0000-0000D1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8" name="Text Box 31">
          <a:extLst>
            <a:ext uri="{FF2B5EF4-FFF2-40B4-BE49-F238E27FC236}">
              <a16:creationId xmlns:a16="http://schemas.microsoft.com/office/drawing/2014/main" id="{00000000-0008-0000-0000-0000D2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59" name="Text Box 32">
          <a:extLst>
            <a:ext uri="{FF2B5EF4-FFF2-40B4-BE49-F238E27FC236}">
              <a16:creationId xmlns:a16="http://schemas.microsoft.com/office/drawing/2014/main" id="{00000000-0008-0000-0000-0000D3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0" name="Text Box 31">
          <a:extLst>
            <a:ext uri="{FF2B5EF4-FFF2-40B4-BE49-F238E27FC236}">
              <a16:creationId xmlns:a16="http://schemas.microsoft.com/office/drawing/2014/main" id="{00000000-0008-0000-0000-0000D4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1" name="Text Box 32">
          <a:extLst>
            <a:ext uri="{FF2B5EF4-FFF2-40B4-BE49-F238E27FC236}">
              <a16:creationId xmlns:a16="http://schemas.microsoft.com/office/drawing/2014/main" id="{00000000-0008-0000-0000-0000D5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2" name="Text Box 31">
          <a:extLst>
            <a:ext uri="{FF2B5EF4-FFF2-40B4-BE49-F238E27FC236}">
              <a16:creationId xmlns:a16="http://schemas.microsoft.com/office/drawing/2014/main" id="{00000000-0008-0000-0000-0000D6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3" name="Text Box 32">
          <a:extLst>
            <a:ext uri="{FF2B5EF4-FFF2-40B4-BE49-F238E27FC236}">
              <a16:creationId xmlns:a16="http://schemas.microsoft.com/office/drawing/2014/main" id="{00000000-0008-0000-0000-0000D7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4" name="Text Box 31">
          <a:extLst>
            <a:ext uri="{FF2B5EF4-FFF2-40B4-BE49-F238E27FC236}">
              <a16:creationId xmlns:a16="http://schemas.microsoft.com/office/drawing/2014/main" id="{00000000-0008-0000-0000-0000D8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5" name="Text Box 32">
          <a:extLst>
            <a:ext uri="{FF2B5EF4-FFF2-40B4-BE49-F238E27FC236}">
              <a16:creationId xmlns:a16="http://schemas.microsoft.com/office/drawing/2014/main" id="{00000000-0008-0000-0000-0000D9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6" name="Text Box 31">
          <a:extLst>
            <a:ext uri="{FF2B5EF4-FFF2-40B4-BE49-F238E27FC236}">
              <a16:creationId xmlns:a16="http://schemas.microsoft.com/office/drawing/2014/main" id="{00000000-0008-0000-0000-0000DA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7" name="Text Box 32">
          <a:extLst>
            <a:ext uri="{FF2B5EF4-FFF2-40B4-BE49-F238E27FC236}">
              <a16:creationId xmlns:a16="http://schemas.microsoft.com/office/drawing/2014/main" id="{00000000-0008-0000-0000-0000DB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8" name="Text Box 31">
          <a:extLst>
            <a:ext uri="{FF2B5EF4-FFF2-40B4-BE49-F238E27FC236}">
              <a16:creationId xmlns:a16="http://schemas.microsoft.com/office/drawing/2014/main" id="{00000000-0008-0000-0000-0000DC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69" name="Text Box 32">
          <a:extLst>
            <a:ext uri="{FF2B5EF4-FFF2-40B4-BE49-F238E27FC236}">
              <a16:creationId xmlns:a16="http://schemas.microsoft.com/office/drawing/2014/main" id="{00000000-0008-0000-0000-0000DD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0" name="Text Box 31">
          <a:extLst>
            <a:ext uri="{FF2B5EF4-FFF2-40B4-BE49-F238E27FC236}">
              <a16:creationId xmlns:a16="http://schemas.microsoft.com/office/drawing/2014/main" id="{00000000-0008-0000-0000-0000DE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1" name="Text Box 32">
          <a:extLst>
            <a:ext uri="{FF2B5EF4-FFF2-40B4-BE49-F238E27FC236}">
              <a16:creationId xmlns:a16="http://schemas.microsoft.com/office/drawing/2014/main" id="{00000000-0008-0000-0000-0000DF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2" name="Text Box 31">
          <a:extLst>
            <a:ext uri="{FF2B5EF4-FFF2-40B4-BE49-F238E27FC236}">
              <a16:creationId xmlns:a16="http://schemas.microsoft.com/office/drawing/2014/main" id="{00000000-0008-0000-0000-0000E0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3" name="Text Box 32">
          <a:extLst>
            <a:ext uri="{FF2B5EF4-FFF2-40B4-BE49-F238E27FC236}">
              <a16:creationId xmlns:a16="http://schemas.microsoft.com/office/drawing/2014/main" id="{00000000-0008-0000-0000-0000E1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4" name="Text Box 31">
          <a:extLst>
            <a:ext uri="{FF2B5EF4-FFF2-40B4-BE49-F238E27FC236}">
              <a16:creationId xmlns:a16="http://schemas.microsoft.com/office/drawing/2014/main" id="{00000000-0008-0000-0000-0000E2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5" name="Text Box 32">
          <a:extLst>
            <a:ext uri="{FF2B5EF4-FFF2-40B4-BE49-F238E27FC236}">
              <a16:creationId xmlns:a16="http://schemas.microsoft.com/office/drawing/2014/main" id="{00000000-0008-0000-0000-0000E3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6" name="Text Box 31">
          <a:extLst>
            <a:ext uri="{FF2B5EF4-FFF2-40B4-BE49-F238E27FC236}">
              <a16:creationId xmlns:a16="http://schemas.microsoft.com/office/drawing/2014/main" id="{00000000-0008-0000-0000-0000E4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7" name="Text Box 32">
          <a:extLst>
            <a:ext uri="{FF2B5EF4-FFF2-40B4-BE49-F238E27FC236}">
              <a16:creationId xmlns:a16="http://schemas.microsoft.com/office/drawing/2014/main" id="{00000000-0008-0000-0000-0000E5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8" name="Text Box 31">
          <a:extLst>
            <a:ext uri="{FF2B5EF4-FFF2-40B4-BE49-F238E27FC236}">
              <a16:creationId xmlns:a16="http://schemas.microsoft.com/office/drawing/2014/main" id="{00000000-0008-0000-0000-0000E6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79" name="Text Box 32">
          <a:extLst>
            <a:ext uri="{FF2B5EF4-FFF2-40B4-BE49-F238E27FC236}">
              <a16:creationId xmlns:a16="http://schemas.microsoft.com/office/drawing/2014/main" id="{00000000-0008-0000-0000-0000E7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0" name="Text Box 31">
          <a:extLst>
            <a:ext uri="{FF2B5EF4-FFF2-40B4-BE49-F238E27FC236}">
              <a16:creationId xmlns:a16="http://schemas.microsoft.com/office/drawing/2014/main" id="{00000000-0008-0000-0000-0000E8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1" name="Text Box 32">
          <a:extLst>
            <a:ext uri="{FF2B5EF4-FFF2-40B4-BE49-F238E27FC236}">
              <a16:creationId xmlns:a16="http://schemas.microsoft.com/office/drawing/2014/main" id="{00000000-0008-0000-0000-0000E9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2" name="Text Box 31">
          <a:extLst>
            <a:ext uri="{FF2B5EF4-FFF2-40B4-BE49-F238E27FC236}">
              <a16:creationId xmlns:a16="http://schemas.microsoft.com/office/drawing/2014/main" id="{00000000-0008-0000-0000-0000EA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3" name="Text Box 32">
          <a:extLst>
            <a:ext uri="{FF2B5EF4-FFF2-40B4-BE49-F238E27FC236}">
              <a16:creationId xmlns:a16="http://schemas.microsoft.com/office/drawing/2014/main" id="{00000000-0008-0000-0000-0000EB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4" name="Text Box 31">
          <a:extLst>
            <a:ext uri="{FF2B5EF4-FFF2-40B4-BE49-F238E27FC236}">
              <a16:creationId xmlns:a16="http://schemas.microsoft.com/office/drawing/2014/main" id="{00000000-0008-0000-0000-0000EC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5" name="Text Box 32">
          <a:extLst>
            <a:ext uri="{FF2B5EF4-FFF2-40B4-BE49-F238E27FC236}">
              <a16:creationId xmlns:a16="http://schemas.microsoft.com/office/drawing/2014/main" id="{00000000-0008-0000-0000-0000ED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6" name="Text Box 31">
          <a:extLst>
            <a:ext uri="{FF2B5EF4-FFF2-40B4-BE49-F238E27FC236}">
              <a16:creationId xmlns:a16="http://schemas.microsoft.com/office/drawing/2014/main" id="{00000000-0008-0000-0000-0000EE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7" name="Text Box 32">
          <a:extLst>
            <a:ext uri="{FF2B5EF4-FFF2-40B4-BE49-F238E27FC236}">
              <a16:creationId xmlns:a16="http://schemas.microsoft.com/office/drawing/2014/main" id="{00000000-0008-0000-0000-0000EF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8" name="Text Box 31">
          <a:extLst>
            <a:ext uri="{FF2B5EF4-FFF2-40B4-BE49-F238E27FC236}">
              <a16:creationId xmlns:a16="http://schemas.microsoft.com/office/drawing/2014/main" id="{00000000-0008-0000-0000-0000F0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89" name="Text Box 32">
          <a:extLst>
            <a:ext uri="{FF2B5EF4-FFF2-40B4-BE49-F238E27FC236}">
              <a16:creationId xmlns:a16="http://schemas.microsoft.com/office/drawing/2014/main" id="{00000000-0008-0000-0000-0000F1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0" name="Text Box 31">
          <a:extLst>
            <a:ext uri="{FF2B5EF4-FFF2-40B4-BE49-F238E27FC236}">
              <a16:creationId xmlns:a16="http://schemas.microsoft.com/office/drawing/2014/main" id="{00000000-0008-0000-0000-0000F2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1" name="Text Box 32">
          <a:extLst>
            <a:ext uri="{FF2B5EF4-FFF2-40B4-BE49-F238E27FC236}">
              <a16:creationId xmlns:a16="http://schemas.microsoft.com/office/drawing/2014/main" id="{00000000-0008-0000-0000-0000F3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2" name="Text Box 31">
          <a:extLst>
            <a:ext uri="{FF2B5EF4-FFF2-40B4-BE49-F238E27FC236}">
              <a16:creationId xmlns:a16="http://schemas.microsoft.com/office/drawing/2014/main" id="{00000000-0008-0000-0000-0000F4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3" name="Text Box 32">
          <a:extLst>
            <a:ext uri="{FF2B5EF4-FFF2-40B4-BE49-F238E27FC236}">
              <a16:creationId xmlns:a16="http://schemas.microsoft.com/office/drawing/2014/main" id="{00000000-0008-0000-0000-0000F5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4" name="Text Box 31">
          <a:extLst>
            <a:ext uri="{FF2B5EF4-FFF2-40B4-BE49-F238E27FC236}">
              <a16:creationId xmlns:a16="http://schemas.microsoft.com/office/drawing/2014/main" id="{00000000-0008-0000-0000-0000F6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5" name="Text Box 32">
          <a:extLst>
            <a:ext uri="{FF2B5EF4-FFF2-40B4-BE49-F238E27FC236}">
              <a16:creationId xmlns:a16="http://schemas.microsoft.com/office/drawing/2014/main" id="{00000000-0008-0000-0000-0000F7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6" name="Text Box 31">
          <a:extLst>
            <a:ext uri="{FF2B5EF4-FFF2-40B4-BE49-F238E27FC236}">
              <a16:creationId xmlns:a16="http://schemas.microsoft.com/office/drawing/2014/main" id="{00000000-0008-0000-0000-0000F8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7" name="Text Box 32">
          <a:extLst>
            <a:ext uri="{FF2B5EF4-FFF2-40B4-BE49-F238E27FC236}">
              <a16:creationId xmlns:a16="http://schemas.microsoft.com/office/drawing/2014/main" id="{00000000-0008-0000-0000-0000F9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8" name="Text Box 31">
          <a:extLst>
            <a:ext uri="{FF2B5EF4-FFF2-40B4-BE49-F238E27FC236}">
              <a16:creationId xmlns:a16="http://schemas.microsoft.com/office/drawing/2014/main" id="{00000000-0008-0000-0000-0000FA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299" name="Text Box 32">
          <a:extLst>
            <a:ext uri="{FF2B5EF4-FFF2-40B4-BE49-F238E27FC236}">
              <a16:creationId xmlns:a16="http://schemas.microsoft.com/office/drawing/2014/main" id="{00000000-0008-0000-0000-0000FB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0" name="Text Box 31">
          <a:extLst>
            <a:ext uri="{FF2B5EF4-FFF2-40B4-BE49-F238E27FC236}">
              <a16:creationId xmlns:a16="http://schemas.microsoft.com/office/drawing/2014/main" id="{00000000-0008-0000-0000-0000FC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1" name="Text Box 32">
          <a:extLst>
            <a:ext uri="{FF2B5EF4-FFF2-40B4-BE49-F238E27FC236}">
              <a16:creationId xmlns:a16="http://schemas.microsoft.com/office/drawing/2014/main" id="{00000000-0008-0000-0000-0000FD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2" name="Text Box 31">
          <a:extLst>
            <a:ext uri="{FF2B5EF4-FFF2-40B4-BE49-F238E27FC236}">
              <a16:creationId xmlns:a16="http://schemas.microsoft.com/office/drawing/2014/main" id="{00000000-0008-0000-0000-0000FE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3" name="Text Box 32">
          <a:extLst>
            <a:ext uri="{FF2B5EF4-FFF2-40B4-BE49-F238E27FC236}">
              <a16:creationId xmlns:a16="http://schemas.microsoft.com/office/drawing/2014/main" id="{00000000-0008-0000-0000-0000FF08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4" name="Text Box 31">
          <a:extLst>
            <a:ext uri="{FF2B5EF4-FFF2-40B4-BE49-F238E27FC236}">
              <a16:creationId xmlns:a16="http://schemas.microsoft.com/office/drawing/2014/main" id="{00000000-0008-0000-0000-000000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5" name="Text Box 32">
          <a:extLst>
            <a:ext uri="{FF2B5EF4-FFF2-40B4-BE49-F238E27FC236}">
              <a16:creationId xmlns:a16="http://schemas.microsoft.com/office/drawing/2014/main" id="{00000000-0008-0000-0000-000001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6" name="Text Box 31">
          <a:extLst>
            <a:ext uri="{FF2B5EF4-FFF2-40B4-BE49-F238E27FC236}">
              <a16:creationId xmlns:a16="http://schemas.microsoft.com/office/drawing/2014/main" id="{00000000-0008-0000-0000-000002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7" name="Text Box 32">
          <a:extLst>
            <a:ext uri="{FF2B5EF4-FFF2-40B4-BE49-F238E27FC236}">
              <a16:creationId xmlns:a16="http://schemas.microsoft.com/office/drawing/2014/main" id="{00000000-0008-0000-0000-000003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8" name="Text Box 31">
          <a:extLst>
            <a:ext uri="{FF2B5EF4-FFF2-40B4-BE49-F238E27FC236}">
              <a16:creationId xmlns:a16="http://schemas.microsoft.com/office/drawing/2014/main" id="{00000000-0008-0000-0000-000004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09" name="Text Box 32">
          <a:extLst>
            <a:ext uri="{FF2B5EF4-FFF2-40B4-BE49-F238E27FC236}">
              <a16:creationId xmlns:a16="http://schemas.microsoft.com/office/drawing/2014/main" id="{00000000-0008-0000-0000-000005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0" name="Text Box 31">
          <a:extLst>
            <a:ext uri="{FF2B5EF4-FFF2-40B4-BE49-F238E27FC236}">
              <a16:creationId xmlns:a16="http://schemas.microsoft.com/office/drawing/2014/main" id="{00000000-0008-0000-0000-000006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1" name="Text Box 32">
          <a:extLst>
            <a:ext uri="{FF2B5EF4-FFF2-40B4-BE49-F238E27FC236}">
              <a16:creationId xmlns:a16="http://schemas.microsoft.com/office/drawing/2014/main" id="{00000000-0008-0000-0000-000007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2" name="Text Box 31">
          <a:extLst>
            <a:ext uri="{FF2B5EF4-FFF2-40B4-BE49-F238E27FC236}">
              <a16:creationId xmlns:a16="http://schemas.microsoft.com/office/drawing/2014/main" id="{00000000-0008-0000-0000-000008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3" name="Text Box 32">
          <a:extLst>
            <a:ext uri="{FF2B5EF4-FFF2-40B4-BE49-F238E27FC236}">
              <a16:creationId xmlns:a16="http://schemas.microsoft.com/office/drawing/2014/main" id="{00000000-0008-0000-0000-000009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4" name="Text Box 31">
          <a:extLst>
            <a:ext uri="{FF2B5EF4-FFF2-40B4-BE49-F238E27FC236}">
              <a16:creationId xmlns:a16="http://schemas.microsoft.com/office/drawing/2014/main" id="{00000000-0008-0000-0000-00000A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5" name="Text Box 32">
          <a:extLst>
            <a:ext uri="{FF2B5EF4-FFF2-40B4-BE49-F238E27FC236}">
              <a16:creationId xmlns:a16="http://schemas.microsoft.com/office/drawing/2014/main" id="{00000000-0008-0000-0000-00000B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6" name="Text Box 31">
          <a:extLst>
            <a:ext uri="{FF2B5EF4-FFF2-40B4-BE49-F238E27FC236}">
              <a16:creationId xmlns:a16="http://schemas.microsoft.com/office/drawing/2014/main" id="{00000000-0008-0000-0000-00000C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7" name="Text Box 32">
          <a:extLst>
            <a:ext uri="{FF2B5EF4-FFF2-40B4-BE49-F238E27FC236}">
              <a16:creationId xmlns:a16="http://schemas.microsoft.com/office/drawing/2014/main" id="{00000000-0008-0000-0000-00000D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8" name="Text Box 31">
          <a:extLst>
            <a:ext uri="{FF2B5EF4-FFF2-40B4-BE49-F238E27FC236}">
              <a16:creationId xmlns:a16="http://schemas.microsoft.com/office/drawing/2014/main" id="{00000000-0008-0000-0000-00000E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19" name="Text Box 32">
          <a:extLst>
            <a:ext uri="{FF2B5EF4-FFF2-40B4-BE49-F238E27FC236}">
              <a16:creationId xmlns:a16="http://schemas.microsoft.com/office/drawing/2014/main" id="{00000000-0008-0000-0000-00000F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0" name="Text Box 31">
          <a:extLst>
            <a:ext uri="{FF2B5EF4-FFF2-40B4-BE49-F238E27FC236}">
              <a16:creationId xmlns:a16="http://schemas.microsoft.com/office/drawing/2014/main" id="{00000000-0008-0000-0000-000010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1" name="Text Box 32">
          <a:extLst>
            <a:ext uri="{FF2B5EF4-FFF2-40B4-BE49-F238E27FC236}">
              <a16:creationId xmlns:a16="http://schemas.microsoft.com/office/drawing/2014/main" id="{00000000-0008-0000-0000-000011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2" name="Text Box 31">
          <a:extLst>
            <a:ext uri="{FF2B5EF4-FFF2-40B4-BE49-F238E27FC236}">
              <a16:creationId xmlns:a16="http://schemas.microsoft.com/office/drawing/2014/main" id="{00000000-0008-0000-0000-000012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3" name="Text Box 32">
          <a:extLst>
            <a:ext uri="{FF2B5EF4-FFF2-40B4-BE49-F238E27FC236}">
              <a16:creationId xmlns:a16="http://schemas.microsoft.com/office/drawing/2014/main" id="{00000000-0008-0000-0000-000013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4" name="Text Box 31">
          <a:extLst>
            <a:ext uri="{FF2B5EF4-FFF2-40B4-BE49-F238E27FC236}">
              <a16:creationId xmlns:a16="http://schemas.microsoft.com/office/drawing/2014/main" id="{00000000-0008-0000-0000-000014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5" name="Text Box 32">
          <a:extLst>
            <a:ext uri="{FF2B5EF4-FFF2-40B4-BE49-F238E27FC236}">
              <a16:creationId xmlns:a16="http://schemas.microsoft.com/office/drawing/2014/main" id="{00000000-0008-0000-0000-000015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6" name="Text Box 31">
          <a:extLst>
            <a:ext uri="{FF2B5EF4-FFF2-40B4-BE49-F238E27FC236}">
              <a16:creationId xmlns:a16="http://schemas.microsoft.com/office/drawing/2014/main" id="{00000000-0008-0000-0000-000016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7" name="Text Box 32">
          <a:extLst>
            <a:ext uri="{FF2B5EF4-FFF2-40B4-BE49-F238E27FC236}">
              <a16:creationId xmlns:a16="http://schemas.microsoft.com/office/drawing/2014/main" id="{00000000-0008-0000-0000-000017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8" name="Text Box 31">
          <a:extLst>
            <a:ext uri="{FF2B5EF4-FFF2-40B4-BE49-F238E27FC236}">
              <a16:creationId xmlns:a16="http://schemas.microsoft.com/office/drawing/2014/main" id="{00000000-0008-0000-0000-000018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29" name="Text Box 32">
          <a:extLst>
            <a:ext uri="{FF2B5EF4-FFF2-40B4-BE49-F238E27FC236}">
              <a16:creationId xmlns:a16="http://schemas.microsoft.com/office/drawing/2014/main" id="{00000000-0008-0000-0000-000019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0" name="Text Box 31">
          <a:extLst>
            <a:ext uri="{FF2B5EF4-FFF2-40B4-BE49-F238E27FC236}">
              <a16:creationId xmlns:a16="http://schemas.microsoft.com/office/drawing/2014/main" id="{00000000-0008-0000-0000-00001A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1" name="Text Box 32">
          <a:extLst>
            <a:ext uri="{FF2B5EF4-FFF2-40B4-BE49-F238E27FC236}">
              <a16:creationId xmlns:a16="http://schemas.microsoft.com/office/drawing/2014/main" id="{00000000-0008-0000-0000-00001B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2" name="Text Box 31">
          <a:extLst>
            <a:ext uri="{FF2B5EF4-FFF2-40B4-BE49-F238E27FC236}">
              <a16:creationId xmlns:a16="http://schemas.microsoft.com/office/drawing/2014/main" id="{00000000-0008-0000-0000-00001C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3" name="Text Box 32">
          <a:extLst>
            <a:ext uri="{FF2B5EF4-FFF2-40B4-BE49-F238E27FC236}">
              <a16:creationId xmlns:a16="http://schemas.microsoft.com/office/drawing/2014/main" id="{00000000-0008-0000-0000-00001D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4" name="Text Box 31">
          <a:extLst>
            <a:ext uri="{FF2B5EF4-FFF2-40B4-BE49-F238E27FC236}">
              <a16:creationId xmlns:a16="http://schemas.microsoft.com/office/drawing/2014/main" id="{00000000-0008-0000-0000-00001E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5" name="Text Box 32">
          <a:extLst>
            <a:ext uri="{FF2B5EF4-FFF2-40B4-BE49-F238E27FC236}">
              <a16:creationId xmlns:a16="http://schemas.microsoft.com/office/drawing/2014/main" id="{00000000-0008-0000-0000-00001F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6" name="Text Box 31">
          <a:extLst>
            <a:ext uri="{FF2B5EF4-FFF2-40B4-BE49-F238E27FC236}">
              <a16:creationId xmlns:a16="http://schemas.microsoft.com/office/drawing/2014/main" id="{00000000-0008-0000-0000-000020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7" name="Text Box 32">
          <a:extLst>
            <a:ext uri="{FF2B5EF4-FFF2-40B4-BE49-F238E27FC236}">
              <a16:creationId xmlns:a16="http://schemas.microsoft.com/office/drawing/2014/main" id="{00000000-0008-0000-0000-000021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8" name="Text Box 31">
          <a:extLst>
            <a:ext uri="{FF2B5EF4-FFF2-40B4-BE49-F238E27FC236}">
              <a16:creationId xmlns:a16="http://schemas.microsoft.com/office/drawing/2014/main" id="{00000000-0008-0000-0000-000022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39" name="Text Box 32">
          <a:extLst>
            <a:ext uri="{FF2B5EF4-FFF2-40B4-BE49-F238E27FC236}">
              <a16:creationId xmlns:a16="http://schemas.microsoft.com/office/drawing/2014/main" id="{00000000-0008-0000-0000-000023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0" name="Text Box 31">
          <a:extLst>
            <a:ext uri="{FF2B5EF4-FFF2-40B4-BE49-F238E27FC236}">
              <a16:creationId xmlns:a16="http://schemas.microsoft.com/office/drawing/2014/main" id="{00000000-0008-0000-0000-000024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1" name="Text Box 32">
          <a:extLst>
            <a:ext uri="{FF2B5EF4-FFF2-40B4-BE49-F238E27FC236}">
              <a16:creationId xmlns:a16="http://schemas.microsoft.com/office/drawing/2014/main" id="{00000000-0008-0000-0000-000025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2" name="Text Box 31">
          <a:extLst>
            <a:ext uri="{FF2B5EF4-FFF2-40B4-BE49-F238E27FC236}">
              <a16:creationId xmlns:a16="http://schemas.microsoft.com/office/drawing/2014/main" id="{00000000-0008-0000-0000-000026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3" name="Text Box 32">
          <a:extLst>
            <a:ext uri="{FF2B5EF4-FFF2-40B4-BE49-F238E27FC236}">
              <a16:creationId xmlns:a16="http://schemas.microsoft.com/office/drawing/2014/main" id="{00000000-0008-0000-0000-000027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4" name="Text Box 31">
          <a:extLst>
            <a:ext uri="{FF2B5EF4-FFF2-40B4-BE49-F238E27FC236}">
              <a16:creationId xmlns:a16="http://schemas.microsoft.com/office/drawing/2014/main" id="{00000000-0008-0000-0000-000028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5" name="Text Box 32">
          <a:extLst>
            <a:ext uri="{FF2B5EF4-FFF2-40B4-BE49-F238E27FC236}">
              <a16:creationId xmlns:a16="http://schemas.microsoft.com/office/drawing/2014/main" id="{00000000-0008-0000-0000-000029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6" name="Text Box 31">
          <a:extLst>
            <a:ext uri="{FF2B5EF4-FFF2-40B4-BE49-F238E27FC236}">
              <a16:creationId xmlns:a16="http://schemas.microsoft.com/office/drawing/2014/main" id="{00000000-0008-0000-0000-00002A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7" name="Text Box 32">
          <a:extLst>
            <a:ext uri="{FF2B5EF4-FFF2-40B4-BE49-F238E27FC236}">
              <a16:creationId xmlns:a16="http://schemas.microsoft.com/office/drawing/2014/main" id="{00000000-0008-0000-0000-00002B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8" name="Text Box 31">
          <a:extLst>
            <a:ext uri="{FF2B5EF4-FFF2-40B4-BE49-F238E27FC236}">
              <a16:creationId xmlns:a16="http://schemas.microsoft.com/office/drawing/2014/main" id="{00000000-0008-0000-0000-00002C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49" name="Text Box 32">
          <a:extLst>
            <a:ext uri="{FF2B5EF4-FFF2-40B4-BE49-F238E27FC236}">
              <a16:creationId xmlns:a16="http://schemas.microsoft.com/office/drawing/2014/main" id="{00000000-0008-0000-0000-00002D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0" name="Text Box 31">
          <a:extLst>
            <a:ext uri="{FF2B5EF4-FFF2-40B4-BE49-F238E27FC236}">
              <a16:creationId xmlns:a16="http://schemas.microsoft.com/office/drawing/2014/main" id="{00000000-0008-0000-0000-00002E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1" name="Text Box 32">
          <a:extLst>
            <a:ext uri="{FF2B5EF4-FFF2-40B4-BE49-F238E27FC236}">
              <a16:creationId xmlns:a16="http://schemas.microsoft.com/office/drawing/2014/main" id="{00000000-0008-0000-0000-00002F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2" name="Text Box 31">
          <a:extLst>
            <a:ext uri="{FF2B5EF4-FFF2-40B4-BE49-F238E27FC236}">
              <a16:creationId xmlns:a16="http://schemas.microsoft.com/office/drawing/2014/main" id="{00000000-0008-0000-0000-000030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3" name="Text Box 32">
          <a:extLst>
            <a:ext uri="{FF2B5EF4-FFF2-40B4-BE49-F238E27FC236}">
              <a16:creationId xmlns:a16="http://schemas.microsoft.com/office/drawing/2014/main" id="{00000000-0008-0000-0000-000031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4" name="Text Box 31">
          <a:extLst>
            <a:ext uri="{FF2B5EF4-FFF2-40B4-BE49-F238E27FC236}">
              <a16:creationId xmlns:a16="http://schemas.microsoft.com/office/drawing/2014/main" id="{00000000-0008-0000-0000-000032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5" name="Text Box 32">
          <a:extLst>
            <a:ext uri="{FF2B5EF4-FFF2-40B4-BE49-F238E27FC236}">
              <a16:creationId xmlns:a16="http://schemas.microsoft.com/office/drawing/2014/main" id="{00000000-0008-0000-0000-000033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6" name="Text Box 31">
          <a:extLst>
            <a:ext uri="{FF2B5EF4-FFF2-40B4-BE49-F238E27FC236}">
              <a16:creationId xmlns:a16="http://schemas.microsoft.com/office/drawing/2014/main" id="{00000000-0008-0000-0000-000034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7" name="Text Box 32">
          <a:extLst>
            <a:ext uri="{FF2B5EF4-FFF2-40B4-BE49-F238E27FC236}">
              <a16:creationId xmlns:a16="http://schemas.microsoft.com/office/drawing/2014/main" id="{00000000-0008-0000-0000-000035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8" name="Text Box 31">
          <a:extLst>
            <a:ext uri="{FF2B5EF4-FFF2-40B4-BE49-F238E27FC236}">
              <a16:creationId xmlns:a16="http://schemas.microsoft.com/office/drawing/2014/main" id="{00000000-0008-0000-0000-000036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59" name="Text Box 32">
          <a:extLst>
            <a:ext uri="{FF2B5EF4-FFF2-40B4-BE49-F238E27FC236}">
              <a16:creationId xmlns:a16="http://schemas.microsoft.com/office/drawing/2014/main" id="{00000000-0008-0000-0000-000037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0" name="Text Box 31">
          <a:extLst>
            <a:ext uri="{FF2B5EF4-FFF2-40B4-BE49-F238E27FC236}">
              <a16:creationId xmlns:a16="http://schemas.microsoft.com/office/drawing/2014/main" id="{00000000-0008-0000-0000-000038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1" name="Text Box 32">
          <a:extLst>
            <a:ext uri="{FF2B5EF4-FFF2-40B4-BE49-F238E27FC236}">
              <a16:creationId xmlns:a16="http://schemas.microsoft.com/office/drawing/2014/main" id="{00000000-0008-0000-0000-000039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2" name="Text Box 31">
          <a:extLst>
            <a:ext uri="{FF2B5EF4-FFF2-40B4-BE49-F238E27FC236}">
              <a16:creationId xmlns:a16="http://schemas.microsoft.com/office/drawing/2014/main" id="{00000000-0008-0000-0000-00003A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3" name="Text Box 32">
          <a:extLst>
            <a:ext uri="{FF2B5EF4-FFF2-40B4-BE49-F238E27FC236}">
              <a16:creationId xmlns:a16="http://schemas.microsoft.com/office/drawing/2014/main" id="{00000000-0008-0000-0000-00003B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4" name="Text Box 31">
          <a:extLst>
            <a:ext uri="{FF2B5EF4-FFF2-40B4-BE49-F238E27FC236}">
              <a16:creationId xmlns:a16="http://schemas.microsoft.com/office/drawing/2014/main" id="{00000000-0008-0000-0000-00003C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5" name="Text Box 32">
          <a:extLst>
            <a:ext uri="{FF2B5EF4-FFF2-40B4-BE49-F238E27FC236}">
              <a16:creationId xmlns:a16="http://schemas.microsoft.com/office/drawing/2014/main" id="{00000000-0008-0000-0000-00003D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6" name="Text Box 31">
          <a:extLst>
            <a:ext uri="{FF2B5EF4-FFF2-40B4-BE49-F238E27FC236}">
              <a16:creationId xmlns:a16="http://schemas.microsoft.com/office/drawing/2014/main" id="{00000000-0008-0000-0000-00003E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7" name="Text Box 32">
          <a:extLst>
            <a:ext uri="{FF2B5EF4-FFF2-40B4-BE49-F238E27FC236}">
              <a16:creationId xmlns:a16="http://schemas.microsoft.com/office/drawing/2014/main" id="{00000000-0008-0000-0000-00003F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8" name="Text Box 31">
          <a:extLst>
            <a:ext uri="{FF2B5EF4-FFF2-40B4-BE49-F238E27FC236}">
              <a16:creationId xmlns:a16="http://schemas.microsoft.com/office/drawing/2014/main" id="{00000000-0008-0000-0000-000040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69" name="Text Box 32">
          <a:extLst>
            <a:ext uri="{FF2B5EF4-FFF2-40B4-BE49-F238E27FC236}">
              <a16:creationId xmlns:a16="http://schemas.microsoft.com/office/drawing/2014/main" id="{00000000-0008-0000-0000-000041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70" name="Text Box 31">
          <a:extLst>
            <a:ext uri="{FF2B5EF4-FFF2-40B4-BE49-F238E27FC236}">
              <a16:creationId xmlns:a16="http://schemas.microsoft.com/office/drawing/2014/main" id="{00000000-0008-0000-0000-000042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71" name="Text Box 32">
          <a:extLst>
            <a:ext uri="{FF2B5EF4-FFF2-40B4-BE49-F238E27FC236}">
              <a16:creationId xmlns:a16="http://schemas.microsoft.com/office/drawing/2014/main" id="{00000000-0008-0000-0000-000043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72" name="Text Box 31">
          <a:extLst>
            <a:ext uri="{FF2B5EF4-FFF2-40B4-BE49-F238E27FC236}">
              <a16:creationId xmlns:a16="http://schemas.microsoft.com/office/drawing/2014/main" id="{00000000-0008-0000-0000-000044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73" name="Text Box 32">
          <a:extLst>
            <a:ext uri="{FF2B5EF4-FFF2-40B4-BE49-F238E27FC236}">
              <a16:creationId xmlns:a16="http://schemas.microsoft.com/office/drawing/2014/main" id="{00000000-0008-0000-0000-000045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74" name="Text Box 31">
          <a:extLst>
            <a:ext uri="{FF2B5EF4-FFF2-40B4-BE49-F238E27FC236}">
              <a16:creationId xmlns:a16="http://schemas.microsoft.com/office/drawing/2014/main" id="{00000000-0008-0000-0000-000046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2375" name="Text Box 32">
          <a:extLst>
            <a:ext uri="{FF2B5EF4-FFF2-40B4-BE49-F238E27FC236}">
              <a16:creationId xmlns:a16="http://schemas.microsoft.com/office/drawing/2014/main" id="{00000000-0008-0000-0000-00004709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76" name="Text Box 31">
          <a:extLst>
            <a:ext uri="{FF2B5EF4-FFF2-40B4-BE49-F238E27FC236}">
              <a16:creationId xmlns:a16="http://schemas.microsoft.com/office/drawing/2014/main" id="{00000000-0008-0000-0000-00004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77" name="Text Box 32">
          <a:extLst>
            <a:ext uri="{FF2B5EF4-FFF2-40B4-BE49-F238E27FC236}">
              <a16:creationId xmlns:a16="http://schemas.microsoft.com/office/drawing/2014/main" id="{00000000-0008-0000-0000-00004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78" name="Text Box 31">
          <a:extLst>
            <a:ext uri="{FF2B5EF4-FFF2-40B4-BE49-F238E27FC236}">
              <a16:creationId xmlns:a16="http://schemas.microsoft.com/office/drawing/2014/main" id="{00000000-0008-0000-0000-00004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79" name="Text Box 32">
          <a:extLst>
            <a:ext uri="{FF2B5EF4-FFF2-40B4-BE49-F238E27FC236}">
              <a16:creationId xmlns:a16="http://schemas.microsoft.com/office/drawing/2014/main" id="{00000000-0008-0000-0000-00004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0" name="Text Box 31">
          <a:extLst>
            <a:ext uri="{FF2B5EF4-FFF2-40B4-BE49-F238E27FC236}">
              <a16:creationId xmlns:a16="http://schemas.microsoft.com/office/drawing/2014/main" id="{00000000-0008-0000-0000-00004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1" name="Text Box 32">
          <a:extLst>
            <a:ext uri="{FF2B5EF4-FFF2-40B4-BE49-F238E27FC236}">
              <a16:creationId xmlns:a16="http://schemas.microsoft.com/office/drawing/2014/main" id="{00000000-0008-0000-0000-00004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2" name="Text Box 31">
          <a:extLst>
            <a:ext uri="{FF2B5EF4-FFF2-40B4-BE49-F238E27FC236}">
              <a16:creationId xmlns:a16="http://schemas.microsoft.com/office/drawing/2014/main" id="{00000000-0008-0000-0000-00004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3" name="Text Box 32">
          <a:extLst>
            <a:ext uri="{FF2B5EF4-FFF2-40B4-BE49-F238E27FC236}">
              <a16:creationId xmlns:a16="http://schemas.microsoft.com/office/drawing/2014/main" id="{00000000-0008-0000-0000-00004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4" name="Text Box 31">
          <a:extLst>
            <a:ext uri="{FF2B5EF4-FFF2-40B4-BE49-F238E27FC236}">
              <a16:creationId xmlns:a16="http://schemas.microsoft.com/office/drawing/2014/main" id="{00000000-0008-0000-0000-00005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5" name="Text Box 32">
          <a:extLst>
            <a:ext uri="{FF2B5EF4-FFF2-40B4-BE49-F238E27FC236}">
              <a16:creationId xmlns:a16="http://schemas.microsoft.com/office/drawing/2014/main" id="{00000000-0008-0000-0000-00005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6" name="Text Box 31">
          <a:extLst>
            <a:ext uri="{FF2B5EF4-FFF2-40B4-BE49-F238E27FC236}">
              <a16:creationId xmlns:a16="http://schemas.microsoft.com/office/drawing/2014/main" id="{00000000-0008-0000-0000-00005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7" name="Text Box 32">
          <a:extLst>
            <a:ext uri="{FF2B5EF4-FFF2-40B4-BE49-F238E27FC236}">
              <a16:creationId xmlns:a16="http://schemas.microsoft.com/office/drawing/2014/main" id="{00000000-0008-0000-0000-00005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8" name="Text Box 31">
          <a:extLst>
            <a:ext uri="{FF2B5EF4-FFF2-40B4-BE49-F238E27FC236}">
              <a16:creationId xmlns:a16="http://schemas.microsoft.com/office/drawing/2014/main" id="{00000000-0008-0000-0000-00005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89" name="Text Box 32">
          <a:extLst>
            <a:ext uri="{FF2B5EF4-FFF2-40B4-BE49-F238E27FC236}">
              <a16:creationId xmlns:a16="http://schemas.microsoft.com/office/drawing/2014/main" id="{00000000-0008-0000-0000-00005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0" name="Text Box 31">
          <a:extLst>
            <a:ext uri="{FF2B5EF4-FFF2-40B4-BE49-F238E27FC236}">
              <a16:creationId xmlns:a16="http://schemas.microsoft.com/office/drawing/2014/main" id="{00000000-0008-0000-0000-00005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1" name="Text Box 32">
          <a:extLst>
            <a:ext uri="{FF2B5EF4-FFF2-40B4-BE49-F238E27FC236}">
              <a16:creationId xmlns:a16="http://schemas.microsoft.com/office/drawing/2014/main" id="{00000000-0008-0000-0000-00005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2" name="Text Box 31">
          <a:extLst>
            <a:ext uri="{FF2B5EF4-FFF2-40B4-BE49-F238E27FC236}">
              <a16:creationId xmlns:a16="http://schemas.microsoft.com/office/drawing/2014/main" id="{00000000-0008-0000-0000-00005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3" name="Text Box 32">
          <a:extLst>
            <a:ext uri="{FF2B5EF4-FFF2-40B4-BE49-F238E27FC236}">
              <a16:creationId xmlns:a16="http://schemas.microsoft.com/office/drawing/2014/main" id="{00000000-0008-0000-0000-00005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4" name="Text Box 31">
          <a:extLst>
            <a:ext uri="{FF2B5EF4-FFF2-40B4-BE49-F238E27FC236}">
              <a16:creationId xmlns:a16="http://schemas.microsoft.com/office/drawing/2014/main" id="{00000000-0008-0000-0000-00005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5" name="Text Box 32">
          <a:extLst>
            <a:ext uri="{FF2B5EF4-FFF2-40B4-BE49-F238E27FC236}">
              <a16:creationId xmlns:a16="http://schemas.microsoft.com/office/drawing/2014/main" id="{00000000-0008-0000-0000-00005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6" name="Text Box 31">
          <a:extLst>
            <a:ext uri="{FF2B5EF4-FFF2-40B4-BE49-F238E27FC236}">
              <a16:creationId xmlns:a16="http://schemas.microsoft.com/office/drawing/2014/main" id="{00000000-0008-0000-0000-00005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7" name="Text Box 32">
          <a:extLst>
            <a:ext uri="{FF2B5EF4-FFF2-40B4-BE49-F238E27FC236}">
              <a16:creationId xmlns:a16="http://schemas.microsoft.com/office/drawing/2014/main" id="{00000000-0008-0000-0000-00005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8" name="Text Box 31">
          <a:extLst>
            <a:ext uri="{FF2B5EF4-FFF2-40B4-BE49-F238E27FC236}">
              <a16:creationId xmlns:a16="http://schemas.microsoft.com/office/drawing/2014/main" id="{00000000-0008-0000-0000-00005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399" name="Text Box 32">
          <a:extLst>
            <a:ext uri="{FF2B5EF4-FFF2-40B4-BE49-F238E27FC236}">
              <a16:creationId xmlns:a16="http://schemas.microsoft.com/office/drawing/2014/main" id="{00000000-0008-0000-0000-00005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0" name="Text Box 31">
          <a:extLst>
            <a:ext uri="{FF2B5EF4-FFF2-40B4-BE49-F238E27FC236}">
              <a16:creationId xmlns:a16="http://schemas.microsoft.com/office/drawing/2014/main" id="{00000000-0008-0000-0000-00006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1" name="Text Box 32">
          <a:extLst>
            <a:ext uri="{FF2B5EF4-FFF2-40B4-BE49-F238E27FC236}">
              <a16:creationId xmlns:a16="http://schemas.microsoft.com/office/drawing/2014/main" id="{00000000-0008-0000-0000-00006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2" name="Text Box 31">
          <a:extLst>
            <a:ext uri="{FF2B5EF4-FFF2-40B4-BE49-F238E27FC236}">
              <a16:creationId xmlns:a16="http://schemas.microsoft.com/office/drawing/2014/main" id="{00000000-0008-0000-0000-00006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3" name="Text Box 32">
          <a:extLst>
            <a:ext uri="{FF2B5EF4-FFF2-40B4-BE49-F238E27FC236}">
              <a16:creationId xmlns:a16="http://schemas.microsoft.com/office/drawing/2014/main" id="{00000000-0008-0000-0000-00006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4" name="Text Box 31">
          <a:extLst>
            <a:ext uri="{FF2B5EF4-FFF2-40B4-BE49-F238E27FC236}">
              <a16:creationId xmlns:a16="http://schemas.microsoft.com/office/drawing/2014/main" id="{00000000-0008-0000-0000-00006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5" name="Text Box 32">
          <a:extLst>
            <a:ext uri="{FF2B5EF4-FFF2-40B4-BE49-F238E27FC236}">
              <a16:creationId xmlns:a16="http://schemas.microsoft.com/office/drawing/2014/main" id="{00000000-0008-0000-0000-00006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6" name="Text Box 31">
          <a:extLst>
            <a:ext uri="{FF2B5EF4-FFF2-40B4-BE49-F238E27FC236}">
              <a16:creationId xmlns:a16="http://schemas.microsoft.com/office/drawing/2014/main" id="{00000000-0008-0000-0000-00006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7" name="Text Box 32">
          <a:extLst>
            <a:ext uri="{FF2B5EF4-FFF2-40B4-BE49-F238E27FC236}">
              <a16:creationId xmlns:a16="http://schemas.microsoft.com/office/drawing/2014/main" id="{00000000-0008-0000-0000-00006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8" name="Text Box 31">
          <a:extLst>
            <a:ext uri="{FF2B5EF4-FFF2-40B4-BE49-F238E27FC236}">
              <a16:creationId xmlns:a16="http://schemas.microsoft.com/office/drawing/2014/main" id="{00000000-0008-0000-0000-00006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09" name="Text Box 32">
          <a:extLst>
            <a:ext uri="{FF2B5EF4-FFF2-40B4-BE49-F238E27FC236}">
              <a16:creationId xmlns:a16="http://schemas.microsoft.com/office/drawing/2014/main" id="{00000000-0008-0000-0000-00006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0" name="Text Box 31">
          <a:extLst>
            <a:ext uri="{FF2B5EF4-FFF2-40B4-BE49-F238E27FC236}">
              <a16:creationId xmlns:a16="http://schemas.microsoft.com/office/drawing/2014/main" id="{00000000-0008-0000-0000-00006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1" name="Text Box 32">
          <a:extLst>
            <a:ext uri="{FF2B5EF4-FFF2-40B4-BE49-F238E27FC236}">
              <a16:creationId xmlns:a16="http://schemas.microsoft.com/office/drawing/2014/main" id="{00000000-0008-0000-0000-00006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2" name="Text Box 31">
          <a:extLst>
            <a:ext uri="{FF2B5EF4-FFF2-40B4-BE49-F238E27FC236}">
              <a16:creationId xmlns:a16="http://schemas.microsoft.com/office/drawing/2014/main" id="{00000000-0008-0000-0000-00006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3" name="Text Box 32">
          <a:extLst>
            <a:ext uri="{FF2B5EF4-FFF2-40B4-BE49-F238E27FC236}">
              <a16:creationId xmlns:a16="http://schemas.microsoft.com/office/drawing/2014/main" id="{00000000-0008-0000-0000-00006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4" name="Text Box 31">
          <a:extLst>
            <a:ext uri="{FF2B5EF4-FFF2-40B4-BE49-F238E27FC236}">
              <a16:creationId xmlns:a16="http://schemas.microsoft.com/office/drawing/2014/main" id="{00000000-0008-0000-0000-00006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5" name="Text Box 32">
          <a:extLst>
            <a:ext uri="{FF2B5EF4-FFF2-40B4-BE49-F238E27FC236}">
              <a16:creationId xmlns:a16="http://schemas.microsoft.com/office/drawing/2014/main" id="{00000000-0008-0000-0000-00006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6" name="Text Box 31">
          <a:extLst>
            <a:ext uri="{FF2B5EF4-FFF2-40B4-BE49-F238E27FC236}">
              <a16:creationId xmlns:a16="http://schemas.microsoft.com/office/drawing/2014/main" id="{00000000-0008-0000-0000-00007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7" name="Text Box 32">
          <a:extLst>
            <a:ext uri="{FF2B5EF4-FFF2-40B4-BE49-F238E27FC236}">
              <a16:creationId xmlns:a16="http://schemas.microsoft.com/office/drawing/2014/main" id="{00000000-0008-0000-0000-00007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8" name="Text Box 31">
          <a:extLst>
            <a:ext uri="{FF2B5EF4-FFF2-40B4-BE49-F238E27FC236}">
              <a16:creationId xmlns:a16="http://schemas.microsoft.com/office/drawing/2014/main" id="{00000000-0008-0000-0000-00007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19" name="Text Box 32">
          <a:extLst>
            <a:ext uri="{FF2B5EF4-FFF2-40B4-BE49-F238E27FC236}">
              <a16:creationId xmlns:a16="http://schemas.microsoft.com/office/drawing/2014/main" id="{00000000-0008-0000-0000-00007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0" name="Text Box 31">
          <a:extLst>
            <a:ext uri="{FF2B5EF4-FFF2-40B4-BE49-F238E27FC236}">
              <a16:creationId xmlns:a16="http://schemas.microsoft.com/office/drawing/2014/main" id="{00000000-0008-0000-0000-00007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1" name="Text Box 32">
          <a:extLst>
            <a:ext uri="{FF2B5EF4-FFF2-40B4-BE49-F238E27FC236}">
              <a16:creationId xmlns:a16="http://schemas.microsoft.com/office/drawing/2014/main" id="{00000000-0008-0000-0000-00007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2" name="Text Box 31">
          <a:extLst>
            <a:ext uri="{FF2B5EF4-FFF2-40B4-BE49-F238E27FC236}">
              <a16:creationId xmlns:a16="http://schemas.microsoft.com/office/drawing/2014/main" id="{00000000-0008-0000-0000-00007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3" name="Text Box 32">
          <a:extLst>
            <a:ext uri="{FF2B5EF4-FFF2-40B4-BE49-F238E27FC236}">
              <a16:creationId xmlns:a16="http://schemas.microsoft.com/office/drawing/2014/main" id="{00000000-0008-0000-0000-00007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4" name="Text Box 31">
          <a:extLst>
            <a:ext uri="{FF2B5EF4-FFF2-40B4-BE49-F238E27FC236}">
              <a16:creationId xmlns:a16="http://schemas.microsoft.com/office/drawing/2014/main" id="{00000000-0008-0000-0000-00007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5" name="Text Box 32">
          <a:extLst>
            <a:ext uri="{FF2B5EF4-FFF2-40B4-BE49-F238E27FC236}">
              <a16:creationId xmlns:a16="http://schemas.microsoft.com/office/drawing/2014/main" id="{00000000-0008-0000-0000-00007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6" name="Text Box 31">
          <a:extLst>
            <a:ext uri="{FF2B5EF4-FFF2-40B4-BE49-F238E27FC236}">
              <a16:creationId xmlns:a16="http://schemas.microsoft.com/office/drawing/2014/main" id="{00000000-0008-0000-0000-00007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7" name="Text Box 32">
          <a:extLst>
            <a:ext uri="{FF2B5EF4-FFF2-40B4-BE49-F238E27FC236}">
              <a16:creationId xmlns:a16="http://schemas.microsoft.com/office/drawing/2014/main" id="{00000000-0008-0000-0000-00007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8" name="Text Box 31">
          <a:extLst>
            <a:ext uri="{FF2B5EF4-FFF2-40B4-BE49-F238E27FC236}">
              <a16:creationId xmlns:a16="http://schemas.microsoft.com/office/drawing/2014/main" id="{00000000-0008-0000-0000-00007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29" name="Text Box 32">
          <a:extLst>
            <a:ext uri="{FF2B5EF4-FFF2-40B4-BE49-F238E27FC236}">
              <a16:creationId xmlns:a16="http://schemas.microsoft.com/office/drawing/2014/main" id="{00000000-0008-0000-0000-00007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0" name="Text Box 31">
          <a:extLst>
            <a:ext uri="{FF2B5EF4-FFF2-40B4-BE49-F238E27FC236}">
              <a16:creationId xmlns:a16="http://schemas.microsoft.com/office/drawing/2014/main" id="{00000000-0008-0000-0000-00007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1" name="Text Box 32">
          <a:extLst>
            <a:ext uri="{FF2B5EF4-FFF2-40B4-BE49-F238E27FC236}">
              <a16:creationId xmlns:a16="http://schemas.microsoft.com/office/drawing/2014/main" id="{00000000-0008-0000-0000-00007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2" name="Text Box 31">
          <a:extLst>
            <a:ext uri="{FF2B5EF4-FFF2-40B4-BE49-F238E27FC236}">
              <a16:creationId xmlns:a16="http://schemas.microsoft.com/office/drawing/2014/main" id="{00000000-0008-0000-0000-00008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3" name="Text Box 32">
          <a:extLst>
            <a:ext uri="{FF2B5EF4-FFF2-40B4-BE49-F238E27FC236}">
              <a16:creationId xmlns:a16="http://schemas.microsoft.com/office/drawing/2014/main" id="{00000000-0008-0000-0000-00008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4" name="Text Box 31">
          <a:extLst>
            <a:ext uri="{FF2B5EF4-FFF2-40B4-BE49-F238E27FC236}">
              <a16:creationId xmlns:a16="http://schemas.microsoft.com/office/drawing/2014/main" id="{00000000-0008-0000-0000-00008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5" name="Text Box 32">
          <a:extLst>
            <a:ext uri="{FF2B5EF4-FFF2-40B4-BE49-F238E27FC236}">
              <a16:creationId xmlns:a16="http://schemas.microsoft.com/office/drawing/2014/main" id="{00000000-0008-0000-0000-00008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6" name="Text Box 31">
          <a:extLst>
            <a:ext uri="{FF2B5EF4-FFF2-40B4-BE49-F238E27FC236}">
              <a16:creationId xmlns:a16="http://schemas.microsoft.com/office/drawing/2014/main" id="{00000000-0008-0000-0000-00008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7" name="Text Box 32">
          <a:extLst>
            <a:ext uri="{FF2B5EF4-FFF2-40B4-BE49-F238E27FC236}">
              <a16:creationId xmlns:a16="http://schemas.microsoft.com/office/drawing/2014/main" id="{00000000-0008-0000-0000-00008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8" name="Text Box 31">
          <a:extLst>
            <a:ext uri="{FF2B5EF4-FFF2-40B4-BE49-F238E27FC236}">
              <a16:creationId xmlns:a16="http://schemas.microsoft.com/office/drawing/2014/main" id="{00000000-0008-0000-0000-00008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39" name="Text Box 32">
          <a:extLst>
            <a:ext uri="{FF2B5EF4-FFF2-40B4-BE49-F238E27FC236}">
              <a16:creationId xmlns:a16="http://schemas.microsoft.com/office/drawing/2014/main" id="{00000000-0008-0000-0000-00008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0" name="Text Box 31">
          <a:extLst>
            <a:ext uri="{FF2B5EF4-FFF2-40B4-BE49-F238E27FC236}">
              <a16:creationId xmlns:a16="http://schemas.microsoft.com/office/drawing/2014/main" id="{00000000-0008-0000-0000-00008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1" name="Text Box 32">
          <a:extLst>
            <a:ext uri="{FF2B5EF4-FFF2-40B4-BE49-F238E27FC236}">
              <a16:creationId xmlns:a16="http://schemas.microsoft.com/office/drawing/2014/main" id="{00000000-0008-0000-0000-00008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2" name="Text Box 31">
          <a:extLst>
            <a:ext uri="{FF2B5EF4-FFF2-40B4-BE49-F238E27FC236}">
              <a16:creationId xmlns:a16="http://schemas.microsoft.com/office/drawing/2014/main" id="{00000000-0008-0000-0000-00008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3" name="Text Box 32">
          <a:extLst>
            <a:ext uri="{FF2B5EF4-FFF2-40B4-BE49-F238E27FC236}">
              <a16:creationId xmlns:a16="http://schemas.microsoft.com/office/drawing/2014/main" id="{00000000-0008-0000-0000-00008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4" name="Text Box 31">
          <a:extLst>
            <a:ext uri="{FF2B5EF4-FFF2-40B4-BE49-F238E27FC236}">
              <a16:creationId xmlns:a16="http://schemas.microsoft.com/office/drawing/2014/main" id="{00000000-0008-0000-0000-00008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5" name="Text Box 32">
          <a:extLst>
            <a:ext uri="{FF2B5EF4-FFF2-40B4-BE49-F238E27FC236}">
              <a16:creationId xmlns:a16="http://schemas.microsoft.com/office/drawing/2014/main" id="{00000000-0008-0000-0000-00008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6" name="Text Box 31">
          <a:extLst>
            <a:ext uri="{FF2B5EF4-FFF2-40B4-BE49-F238E27FC236}">
              <a16:creationId xmlns:a16="http://schemas.microsoft.com/office/drawing/2014/main" id="{00000000-0008-0000-0000-00008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7" name="Text Box 32">
          <a:extLst>
            <a:ext uri="{FF2B5EF4-FFF2-40B4-BE49-F238E27FC236}">
              <a16:creationId xmlns:a16="http://schemas.microsoft.com/office/drawing/2014/main" id="{00000000-0008-0000-0000-00008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8" name="Text Box 31">
          <a:extLst>
            <a:ext uri="{FF2B5EF4-FFF2-40B4-BE49-F238E27FC236}">
              <a16:creationId xmlns:a16="http://schemas.microsoft.com/office/drawing/2014/main" id="{00000000-0008-0000-0000-00009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49" name="Text Box 32">
          <a:extLst>
            <a:ext uri="{FF2B5EF4-FFF2-40B4-BE49-F238E27FC236}">
              <a16:creationId xmlns:a16="http://schemas.microsoft.com/office/drawing/2014/main" id="{00000000-0008-0000-0000-00009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0" name="Text Box 31">
          <a:extLst>
            <a:ext uri="{FF2B5EF4-FFF2-40B4-BE49-F238E27FC236}">
              <a16:creationId xmlns:a16="http://schemas.microsoft.com/office/drawing/2014/main" id="{00000000-0008-0000-0000-00009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1" name="Text Box 32">
          <a:extLst>
            <a:ext uri="{FF2B5EF4-FFF2-40B4-BE49-F238E27FC236}">
              <a16:creationId xmlns:a16="http://schemas.microsoft.com/office/drawing/2014/main" id="{00000000-0008-0000-0000-00009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2" name="Text Box 31">
          <a:extLst>
            <a:ext uri="{FF2B5EF4-FFF2-40B4-BE49-F238E27FC236}">
              <a16:creationId xmlns:a16="http://schemas.microsoft.com/office/drawing/2014/main" id="{00000000-0008-0000-0000-00009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3" name="Text Box 32">
          <a:extLst>
            <a:ext uri="{FF2B5EF4-FFF2-40B4-BE49-F238E27FC236}">
              <a16:creationId xmlns:a16="http://schemas.microsoft.com/office/drawing/2014/main" id="{00000000-0008-0000-0000-00009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4" name="Text Box 31">
          <a:extLst>
            <a:ext uri="{FF2B5EF4-FFF2-40B4-BE49-F238E27FC236}">
              <a16:creationId xmlns:a16="http://schemas.microsoft.com/office/drawing/2014/main" id="{00000000-0008-0000-0000-00009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5" name="Text Box 32">
          <a:extLst>
            <a:ext uri="{FF2B5EF4-FFF2-40B4-BE49-F238E27FC236}">
              <a16:creationId xmlns:a16="http://schemas.microsoft.com/office/drawing/2014/main" id="{00000000-0008-0000-0000-00009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6" name="Text Box 31">
          <a:extLst>
            <a:ext uri="{FF2B5EF4-FFF2-40B4-BE49-F238E27FC236}">
              <a16:creationId xmlns:a16="http://schemas.microsoft.com/office/drawing/2014/main" id="{00000000-0008-0000-0000-00009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7" name="Text Box 32">
          <a:extLst>
            <a:ext uri="{FF2B5EF4-FFF2-40B4-BE49-F238E27FC236}">
              <a16:creationId xmlns:a16="http://schemas.microsoft.com/office/drawing/2014/main" id="{00000000-0008-0000-0000-00009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8" name="Text Box 31">
          <a:extLst>
            <a:ext uri="{FF2B5EF4-FFF2-40B4-BE49-F238E27FC236}">
              <a16:creationId xmlns:a16="http://schemas.microsoft.com/office/drawing/2014/main" id="{00000000-0008-0000-0000-00009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59" name="Text Box 32">
          <a:extLst>
            <a:ext uri="{FF2B5EF4-FFF2-40B4-BE49-F238E27FC236}">
              <a16:creationId xmlns:a16="http://schemas.microsoft.com/office/drawing/2014/main" id="{00000000-0008-0000-0000-00009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0" name="Text Box 31">
          <a:extLst>
            <a:ext uri="{FF2B5EF4-FFF2-40B4-BE49-F238E27FC236}">
              <a16:creationId xmlns:a16="http://schemas.microsoft.com/office/drawing/2014/main" id="{00000000-0008-0000-0000-00009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1" name="Text Box 32">
          <a:extLst>
            <a:ext uri="{FF2B5EF4-FFF2-40B4-BE49-F238E27FC236}">
              <a16:creationId xmlns:a16="http://schemas.microsoft.com/office/drawing/2014/main" id="{00000000-0008-0000-0000-00009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2" name="Text Box 31">
          <a:extLst>
            <a:ext uri="{FF2B5EF4-FFF2-40B4-BE49-F238E27FC236}">
              <a16:creationId xmlns:a16="http://schemas.microsoft.com/office/drawing/2014/main" id="{00000000-0008-0000-0000-00009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3" name="Text Box 32">
          <a:extLst>
            <a:ext uri="{FF2B5EF4-FFF2-40B4-BE49-F238E27FC236}">
              <a16:creationId xmlns:a16="http://schemas.microsoft.com/office/drawing/2014/main" id="{00000000-0008-0000-0000-00009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4" name="Text Box 31">
          <a:extLst>
            <a:ext uri="{FF2B5EF4-FFF2-40B4-BE49-F238E27FC236}">
              <a16:creationId xmlns:a16="http://schemas.microsoft.com/office/drawing/2014/main" id="{00000000-0008-0000-0000-0000A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5" name="Text Box 32">
          <a:extLst>
            <a:ext uri="{FF2B5EF4-FFF2-40B4-BE49-F238E27FC236}">
              <a16:creationId xmlns:a16="http://schemas.microsoft.com/office/drawing/2014/main" id="{00000000-0008-0000-0000-0000A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6" name="Text Box 31">
          <a:extLst>
            <a:ext uri="{FF2B5EF4-FFF2-40B4-BE49-F238E27FC236}">
              <a16:creationId xmlns:a16="http://schemas.microsoft.com/office/drawing/2014/main" id="{00000000-0008-0000-0000-0000A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7" name="Text Box 32">
          <a:extLst>
            <a:ext uri="{FF2B5EF4-FFF2-40B4-BE49-F238E27FC236}">
              <a16:creationId xmlns:a16="http://schemas.microsoft.com/office/drawing/2014/main" id="{00000000-0008-0000-0000-0000A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8" name="Text Box 31">
          <a:extLst>
            <a:ext uri="{FF2B5EF4-FFF2-40B4-BE49-F238E27FC236}">
              <a16:creationId xmlns:a16="http://schemas.microsoft.com/office/drawing/2014/main" id="{00000000-0008-0000-0000-0000A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69" name="Text Box 32">
          <a:extLst>
            <a:ext uri="{FF2B5EF4-FFF2-40B4-BE49-F238E27FC236}">
              <a16:creationId xmlns:a16="http://schemas.microsoft.com/office/drawing/2014/main" id="{00000000-0008-0000-0000-0000A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0" name="Text Box 31">
          <a:extLst>
            <a:ext uri="{FF2B5EF4-FFF2-40B4-BE49-F238E27FC236}">
              <a16:creationId xmlns:a16="http://schemas.microsoft.com/office/drawing/2014/main" id="{00000000-0008-0000-0000-0000A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1" name="Text Box 32">
          <a:extLst>
            <a:ext uri="{FF2B5EF4-FFF2-40B4-BE49-F238E27FC236}">
              <a16:creationId xmlns:a16="http://schemas.microsoft.com/office/drawing/2014/main" id="{00000000-0008-0000-0000-0000A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2" name="Text Box 31">
          <a:extLst>
            <a:ext uri="{FF2B5EF4-FFF2-40B4-BE49-F238E27FC236}">
              <a16:creationId xmlns:a16="http://schemas.microsoft.com/office/drawing/2014/main" id="{00000000-0008-0000-0000-0000A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3" name="Text Box 32">
          <a:extLst>
            <a:ext uri="{FF2B5EF4-FFF2-40B4-BE49-F238E27FC236}">
              <a16:creationId xmlns:a16="http://schemas.microsoft.com/office/drawing/2014/main" id="{00000000-0008-0000-0000-0000A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4" name="Text Box 31">
          <a:extLst>
            <a:ext uri="{FF2B5EF4-FFF2-40B4-BE49-F238E27FC236}">
              <a16:creationId xmlns:a16="http://schemas.microsoft.com/office/drawing/2014/main" id="{00000000-0008-0000-0000-0000A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5" name="Text Box 32">
          <a:extLst>
            <a:ext uri="{FF2B5EF4-FFF2-40B4-BE49-F238E27FC236}">
              <a16:creationId xmlns:a16="http://schemas.microsoft.com/office/drawing/2014/main" id="{00000000-0008-0000-0000-0000A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6" name="Text Box 31">
          <a:extLst>
            <a:ext uri="{FF2B5EF4-FFF2-40B4-BE49-F238E27FC236}">
              <a16:creationId xmlns:a16="http://schemas.microsoft.com/office/drawing/2014/main" id="{00000000-0008-0000-0000-0000A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7" name="Text Box 32">
          <a:extLst>
            <a:ext uri="{FF2B5EF4-FFF2-40B4-BE49-F238E27FC236}">
              <a16:creationId xmlns:a16="http://schemas.microsoft.com/office/drawing/2014/main" id="{00000000-0008-0000-0000-0000A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8" name="Text Box 31">
          <a:extLst>
            <a:ext uri="{FF2B5EF4-FFF2-40B4-BE49-F238E27FC236}">
              <a16:creationId xmlns:a16="http://schemas.microsoft.com/office/drawing/2014/main" id="{00000000-0008-0000-0000-0000A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79" name="Text Box 32">
          <a:extLst>
            <a:ext uri="{FF2B5EF4-FFF2-40B4-BE49-F238E27FC236}">
              <a16:creationId xmlns:a16="http://schemas.microsoft.com/office/drawing/2014/main" id="{00000000-0008-0000-0000-0000A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0" name="Text Box 31">
          <a:extLst>
            <a:ext uri="{FF2B5EF4-FFF2-40B4-BE49-F238E27FC236}">
              <a16:creationId xmlns:a16="http://schemas.microsoft.com/office/drawing/2014/main" id="{00000000-0008-0000-0000-0000B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1" name="Text Box 32">
          <a:extLst>
            <a:ext uri="{FF2B5EF4-FFF2-40B4-BE49-F238E27FC236}">
              <a16:creationId xmlns:a16="http://schemas.microsoft.com/office/drawing/2014/main" id="{00000000-0008-0000-0000-0000B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2" name="Text Box 31">
          <a:extLst>
            <a:ext uri="{FF2B5EF4-FFF2-40B4-BE49-F238E27FC236}">
              <a16:creationId xmlns:a16="http://schemas.microsoft.com/office/drawing/2014/main" id="{00000000-0008-0000-0000-0000B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3" name="Text Box 32">
          <a:extLst>
            <a:ext uri="{FF2B5EF4-FFF2-40B4-BE49-F238E27FC236}">
              <a16:creationId xmlns:a16="http://schemas.microsoft.com/office/drawing/2014/main" id="{00000000-0008-0000-0000-0000B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4" name="Text Box 31">
          <a:extLst>
            <a:ext uri="{FF2B5EF4-FFF2-40B4-BE49-F238E27FC236}">
              <a16:creationId xmlns:a16="http://schemas.microsoft.com/office/drawing/2014/main" id="{00000000-0008-0000-0000-0000B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5" name="Text Box 32">
          <a:extLst>
            <a:ext uri="{FF2B5EF4-FFF2-40B4-BE49-F238E27FC236}">
              <a16:creationId xmlns:a16="http://schemas.microsoft.com/office/drawing/2014/main" id="{00000000-0008-0000-0000-0000B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6" name="Text Box 31">
          <a:extLst>
            <a:ext uri="{FF2B5EF4-FFF2-40B4-BE49-F238E27FC236}">
              <a16:creationId xmlns:a16="http://schemas.microsoft.com/office/drawing/2014/main" id="{00000000-0008-0000-0000-0000B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7" name="Text Box 32">
          <a:extLst>
            <a:ext uri="{FF2B5EF4-FFF2-40B4-BE49-F238E27FC236}">
              <a16:creationId xmlns:a16="http://schemas.microsoft.com/office/drawing/2014/main" id="{00000000-0008-0000-0000-0000B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8" name="Text Box 31">
          <a:extLst>
            <a:ext uri="{FF2B5EF4-FFF2-40B4-BE49-F238E27FC236}">
              <a16:creationId xmlns:a16="http://schemas.microsoft.com/office/drawing/2014/main" id="{00000000-0008-0000-0000-0000B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89" name="Text Box 32">
          <a:extLst>
            <a:ext uri="{FF2B5EF4-FFF2-40B4-BE49-F238E27FC236}">
              <a16:creationId xmlns:a16="http://schemas.microsoft.com/office/drawing/2014/main" id="{00000000-0008-0000-0000-0000B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0" name="Text Box 31">
          <a:extLst>
            <a:ext uri="{FF2B5EF4-FFF2-40B4-BE49-F238E27FC236}">
              <a16:creationId xmlns:a16="http://schemas.microsoft.com/office/drawing/2014/main" id="{00000000-0008-0000-0000-0000B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1" name="Text Box 32">
          <a:extLst>
            <a:ext uri="{FF2B5EF4-FFF2-40B4-BE49-F238E27FC236}">
              <a16:creationId xmlns:a16="http://schemas.microsoft.com/office/drawing/2014/main" id="{00000000-0008-0000-0000-0000B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2" name="Text Box 31">
          <a:extLst>
            <a:ext uri="{FF2B5EF4-FFF2-40B4-BE49-F238E27FC236}">
              <a16:creationId xmlns:a16="http://schemas.microsoft.com/office/drawing/2014/main" id="{00000000-0008-0000-0000-0000B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3" name="Text Box 32">
          <a:extLst>
            <a:ext uri="{FF2B5EF4-FFF2-40B4-BE49-F238E27FC236}">
              <a16:creationId xmlns:a16="http://schemas.microsoft.com/office/drawing/2014/main" id="{00000000-0008-0000-0000-0000B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4" name="Text Box 31">
          <a:extLst>
            <a:ext uri="{FF2B5EF4-FFF2-40B4-BE49-F238E27FC236}">
              <a16:creationId xmlns:a16="http://schemas.microsoft.com/office/drawing/2014/main" id="{00000000-0008-0000-0000-0000B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5" name="Text Box 32">
          <a:extLst>
            <a:ext uri="{FF2B5EF4-FFF2-40B4-BE49-F238E27FC236}">
              <a16:creationId xmlns:a16="http://schemas.microsoft.com/office/drawing/2014/main" id="{00000000-0008-0000-0000-0000B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6" name="Text Box 31">
          <a:extLst>
            <a:ext uri="{FF2B5EF4-FFF2-40B4-BE49-F238E27FC236}">
              <a16:creationId xmlns:a16="http://schemas.microsoft.com/office/drawing/2014/main" id="{00000000-0008-0000-0000-0000C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7" name="Text Box 32">
          <a:extLst>
            <a:ext uri="{FF2B5EF4-FFF2-40B4-BE49-F238E27FC236}">
              <a16:creationId xmlns:a16="http://schemas.microsoft.com/office/drawing/2014/main" id="{00000000-0008-0000-0000-0000C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8" name="Text Box 31">
          <a:extLst>
            <a:ext uri="{FF2B5EF4-FFF2-40B4-BE49-F238E27FC236}">
              <a16:creationId xmlns:a16="http://schemas.microsoft.com/office/drawing/2014/main" id="{00000000-0008-0000-0000-0000C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499" name="Text Box 32">
          <a:extLst>
            <a:ext uri="{FF2B5EF4-FFF2-40B4-BE49-F238E27FC236}">
              <a16:creationId xmlns:a16="http://schemas.microsoft.com/office/drawing/2014/main" id="{00000000-0008-0000-0000-0000C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0" name="Text Box 31">
          <a:extLst>
            <a:ext uri="{FF2B5EF4-FFF2-40B4-BE49-F238E27FC236}">
              <a16:creationId xmlns:a16="http://schemas.microsoft.com/office/drawing/2014/main" id="{00000000-0008-0000-0000-0000C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1" name="Text Box 32">
          <a:extLst>
            <a:ext uri="{FF2B5EF4-FFF2-40B4-BE49-F238E27FC236}">
              <a16:creationId xmlns:a16="http://schemas.microsoft.com/office/drawing/2014/main" id="{00000000-0008-0000-0000-0000C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2" name="Text Box 31">
          <a:extLst>
            <a:ext uri="{FF2B5EF4-FFF2-40B4-BE49-F238E27FC236}">
              <a16:creationId xmlns:a16="http://schemas.microsoft.com/office/drawing/2014/main" id="{00000000-0008-0000-0000-0000C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3" name="Text Box 32">
          <a:extLst>
            <a:ext uri="{FF2B5EF4-FFF2-40B4-BE49-F238E27FC236}">
              <a16:creationId xmlns:a16="http://schemas.microsoft.com/office/drawing/2014/main" id="{00000000-0008-0000-0000-0000C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4" name="Text Box 31">
          <a:extLst>
            <a:ext uri="{FF2B5EF4-FFF2-40B4-BE49-F238E27FC236}">
              <a16:creationId xmlns:a16="http://schemas.microsoft.com/office/drawing/2014/main" id="{00000000-0008-0000-0000-0000C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5" name="Text Box 32">
          <a:extLst>
            <a:ext uri="{FF2B5EF4-FFF2-40B4-BE49-F238E27FC236}">
              <a16:creationId xmlns:a16="http://schemas.microsoft.com/office/drawing/2014/main" id="{00000000-0008-0000-0000-0000C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6" name="Text Box 31">
          <a:extLst>
            <a:ext uri="{FF2B5EF4-FFF2-40B4-BE49-F238E27FC236}">
              <a16:creationId xmlns:a16="http://schemas.microsoft.com/office/drawing/2014/main" id="{00000000-0008-0000-0000-0000C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7" name="Text Box 32">
          <a:extLst>
            <a:ext uri="{FF2B5EF4-FFF2-40B4-BE49-F238E27FC236}">
              <a16:creationId xmlns:a16="http://schemas.microsoft.com/office/drawing/2014/main" id="{00000000-0008-0000-0000-0000C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8" name="Text Box 31">
          <a:extLst>
            <a:ext uri="{FF2B5EF4-FFF2-40B4-BE49-F238E27FC236}">
              <a16:creationId xmlns:a16="http://schemas.microsoft.com/office/drawing/2014/main" id="{00000000-0008-0000-0000-0000C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09" name="Text Box 32">
          <a:extLst>
            <a:ext uri="{FF2B5EF4-FFF2-40B4-BE49-F238E27FC236}">
              <a16:creationId xmlns:a16="http://schemas.microsoft.com/office/drawing/2014/main" id="{00000000-0008-0000-0000-0000C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0" name="Text Box 31">
          <a:extLst>
            <a:ext uri="{FF2B5EF4-FFF2-40B4-BE49-F238E27FC236}">
              <a16:creationId xmlns:a16="http://schemas.microsoft.com/office/drawing/2014/main" id="{00000000-0008-0000-0000-0000C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1" name="Text Box 32">
          <a:extLst>
            <a:ext uri="{FF2B5EF4-FFF2-40B4-BE49-F238E27FC236}">
              <a16:creationId xmlns:a16="http://schemas.microsoft.com/office/drawing/2014/main" id="{00000000-0008-0000-0000-0000C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2" name="Text Box 31">
          <a:extLst>
            <a:ext uri="{FF2B5EF4-FFF2-40B4-BE49-F238E27FC236}">
              <a16:creationId xmlns:a16="http://schemas.microsoft.com/office/drawing/2014/main" id="{00000000-0008-0000-0000-0000D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3" name="Text Box 32">
          <a:extLst>
            <a:ext uri="{FF2B5EF4-FFF2-40B4-BE49-F238E27FC236}">
              <a16:creationId xmlns:a16="http://schemas.microsoft.com/office/drawing/2014/main" id="{00000000-0008-0000-0000-0000D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4" name="Text Box 31">
          <a:extLst>
            <a:ext uri="{FF2B5EF4-FFF2-40B4-BE49-F238E27FC236}">
              <a16:creationId xmlns:a16="http://schemas.microsoft.com/office/drawing/2014/main" id="{00000000-0008-0000-0000-0000D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5" name="Text Box 32">
          <a:extLst>
            <a:ext uri="{FF2B5EF4-FFF2-40B4-BE49-F238E27FC236}">
              <a16:creationId xmlns:a16="http://schemas.microsoft.com/office/drawing/2014/main" id="{00000000-0008-0000-0000-0000D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6" name="Text Box 31">
          <a:extLst>
            <a:ext uri="{FF2B5EF4-FFF2-40B4-BE49-F238E27FC236}">
              <a16:creationId xmlns:a16="http://schemas.microsoft.com/office/drawing/2014/main" id="{00000000-0008-0000-0000-0000D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7" name="Text Box 32">
          <a:extLst>
            <a:ext uri="{FF2B5EF4-FFF2-40B4-BE49-F238E27FC236}">
              <a16:creationId xmlns:a16="http://schemas.microsoft.com/office/drawing/2014/main" id="{00000000-0008-0000-0000-0000D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8" name="Text Box 31">
          <a:extLst>
            <a:ext uri="{FF2B5EF4-FFF2-40B4-BE49-F238E27FC236}">
              <a16:creationId xmlns:a16="http://schemas.microsoft.com/office/drawing/2014/main" id="{00000000-0008-0000-0000-0000D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19" name="Text Box 32">
          <a:extLst>
            <a:ext uri="{FF2B5EF4-FFF2-40B4-BE49-F238E27FC236}">
              <a16:creationId xmlns:a16="http://schemas.microsoft.com/office/drawing/2014/main" id="{00000000-0008-0000-0000-0000D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0" name="Text Box 31">
          <a:extLst>
            <a:ext uri="{FF2B5EF4-FFF2-40B4-BE49-F238E27FC236}">
              <a16:creationId xmlns:a16="http://schemas.microsoft.com/office/drawing/2014/main" id="{00000000-0008-0000-0000-0000D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1" name="Text Box 32">
          <a:extLst>
            <a:ext uri="{FF2B5EF4-FFF2-40B4-BE49-F238E27FC236}">
              <a16:creationId xmlns:a16="http://schemas.microsoft.com/office/drawing/2014/main" id="{00000000-0008-0000-0000-0000D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2" name="Text Box 31">
          <a:extLst>
            <a:ext uri="{FF2B5EF4-FFF2-40B4-BE49-F238E27FC236}">
              <a16:creationId xmlns:a16="http://schemas.microsoft.com/office/drawing/2014/main" id="{00000000-0008-0000-0000-0000D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3" name="Text Box 32">
          <a:extLst>
            <a:ext uri="{FF2B5EF4-FFF2-40B4-BE49-F238E27FC236}">
              <a16:creationId xmlns:a16="http://schemas.microsoft.com/office/drawing/2014/main" id="{00000000-0008-0000-0000-0000D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4" name="Text Box 31">
          <a:extLst>
            <a:ext uri="{FF2B5EF4-FFF2-40B4-BE49-F238E27FC236}">
              <a16:creationId xmlns:a16="http://schemas.microsoft.com/office/drawing/2014/main" id="{00000000-0008-0000-0000-0000D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5" name="Text Box 32">
          <a:extLst>
            <a:ext uri="{FF2B5EF4-FFF2-40B4-BE49-F238E27FC236}">
              <a16:creationId xmlns:a16="http://schemas.microsoft.com/office/drawing/2014/main" id="{00000000-0008-0000-0000-0000D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6" name="Text Box 31">
          <a:extLst>
            <a:ext uri="{FF2B5EF4-FFF2-40B4-BE49-F238E27FC236}">
              <a16:creationId xmlns:a16="http://schemas.microsoft.com/office/drawing/2014/main" id="{00000000-0008-0000-0000-0000D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7" name="Text Box 32">
          <a:extLst>
            <a:ext uri="{FF2B5EF4-FFF2-40B4-BE49-F238E27FC236}">
              <a16:creationId xmlns:a16="http://schemas.microsoft.com/office/drawing/2014/main" id="{00000000-0008-0000-0000-0000D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8" name="Text Box 31">
          <a:extLst>
            <a:ext uri="{FF2B5EF4-FFF2-40B4-BE49-F238E27FC236}">
              <a16:creationId xmlns:a16="http://schemas.microsoft.com/office/drawing/2014/main" id="{00000000-0008-0000-0000-0000E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29" name="Text Box 32">
          <a:extLst>
            <a:ext uri="{FF2B5EF4-FFF2-40B4-BE49-F238E27FC236}">
              <a16:creationId xmlns:a16="http://schemas.microsoft.com/office/drawing/2014/main" id="{00000000-0008-0000-0000-0000E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0" name="Text Box 31">
          <a:extLst>
            <a:ext uri="{FF2B5EF4-FFF2-40B4-BE49-F238E27FC236}">
              <a16:creationId xmlns:a16="http://schemas.microsoft.com/office/drawing/2014/main" id="{00000000-0008-0000-0000-0000E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1" name="Text Box 32">
          <a:extLst>
            <a:ext uri="{FF2B5EF4-FFF2-40B4-BE49-F238E27FC236}">
              <a16:creationId xmlns:a16="http://schemas.microsoft.com/office/drawing/2014/main" id="{00000000-0008-0000-0000-0000E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2" name="Text Box 31">
          <a:extLst>
            <a:ext uri="{FF2B5EF4-FFF2-40B4-BE49-F238E27FC236}">
              <a16:creationId xmlns:a16="http://schemas.microsoft.com/office/drawing/2014/main" id="{00000000-0008-0000-0000-0000E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3" name="Text Box 32">
          <a:extLst>
            <a:ext uri="{FF2B5EF4-FFF2-40B4-BE49-F238E27FC236}">
              <a16:creationId xmlns:a16="http://schemas.microsoft.com/office/drawing/2014/main" id="{00000000-0008-0000-0000-0000E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4" name="Text Box 31">
          <a:extLst>
            <a:ext uri="{FF2B5EF4-FFF2-40B4-BE49-F238E27FC236}">
              <a16:creationId xmlns:a16="http://schemas.microsoft.com/office/drawing/2014/main" id="{00000000-0008-0000-0000-0000E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5" name="Text Box 32">
          <a:extLst>
            <a:ext uri="{FF2B5EF4-FFF2-40B4-BE49-F238E27FC236}">
              <a16:creationId xmlns:a16="http://schemas.microsoft.com/office/drawing/2014/main" id="{00000000-0008-0000-0000-0000E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6" name="Text Box 31">
          <a:extLst>
            <a:ext uri="{FF2B5EF4-FFF2-40B4-BE49-F238E27FC236}">
              <a16:creationId xmlns:a16="http://schemas.microsoft.com/office/drawing/2014/main" id="{00000000-0008-0000-0000-0000E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7" name="Text Box 32">
          <a:extLst>
            <a:ext uri="{FF2B5EF4-FFF2-40B4-BE49-F238E27FC236}">
              <a16:creationId xmlns:a16="http://schemas.microsoft.com/office/drawing/2014/main" id="{00000000-0008-0000-0000-0000E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8" name="Text Box 31">
          <a:extLst>
            <a:ext uri="{FF2B5EF4-FFF2-40B4-BE49-F238E27FC236}">
              <a16:creationId xmlns:a16="http://schemas.microsoft.com/office/drawing/2014/main" id="{00000000-0008-0000-0000-0000E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39" name="Text Box 32">
          <a:extLst>
            <a:ext uri="{FF2B5EF4-FFF2-40B4-BE49-F238E27FC236}">
              <a16:creationId xmlns:a16="http://schemas.microsoft.com/office/drawing/2014/main" id="{00000000-0008-0000-0000-0000E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0" name="Text Box 31">
          <a:extLst>
            <a:ext uri="{FF2B5EF4-FFF2-40B4-BE49-F238E27FC236}">
              <a16:creationId xmlns:a16="http://schemas.microsoft.com/office/drawing/2014/main" id="{00000000-0008-0000-0000-0000E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1" name="Text Box 32">
          <a:extLst>
            <a:ext uri="{FF2B5EF4-FFF2-40B4-BE49-F238E27FC236}">
              <a16:creationId xmlns:a16="http://schemas.microsoft.com/office/drawing/2014/main" id="{00000000-0008-0000-0000-0000E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2" name="Text Box 31">
          <a:extLst>
            <a:ext uri="{FF2B5EF4-FFF2-40B4-BE49-F238E27FC236}">
              <a16:creationId xmlns:a16="http://schemas.microsoft.com/office/drawing/2014/main" id="{00000000-0008-0000-0000-0000E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3" name="Text Box 32">
          <a:extLst>
            <a:ext uri="{FF2B5EF4-FFF2-40B4-BE49-F238E27FC236}">
              <a16:creationId xmlns:a16="http://schemas.microsoft.com/office/drawing/2014/main" id="{00000000-0008-0000-0000-0000E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4" name="Text Box 31">
          <a:extLst>
            <a:ext uri="{FF2B5EF4-FFF2-40B4-BE49-F238E27FC236}">
              <a16:creationId xmlns:a16="http://schemas.microsoft.com/office/drawing/2014/main" id="{00000000-0008-0000-0000-0000F0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5" name="Text Box 32">
          <a:extLst>
            <a:ext uri="{FF2B5EF4-FFF2-40B4-BE49-F238E27FC236}">
              <a16:creationId xmlns:a16="http://schemas.microsoft.com/office/drawing/2014/main" id="{00000000-0008-0000-0000-0000F1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6" name="Text Box 31">
          <a:extLst>
            <a:ext uri="{FF2B5EF4-FFF2-40B4-BE49-F238E27FC236}">
              <a16:creationId xmlns:a16="http://schemas.microsoft.com/office/drawing/2014/main" id="{00000000-0008-0000-0000-0000F2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7" name="Text Box 32">
          <a:extLst>
            <a:ext uri="{FF2B5EF4-FFF2-40B4-BE49-F238E27FC236}">
              <a16:creationId xmlns:a16="http://schemas.microsoft.com/office/drawing/2014/main" id="{00000000-0008-0000-0000-0000F3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8" name="Text Box 31">
          <a:extLst>
            <a:ext uri="{FF2B5EF4-FFF2-40B4-BE49-F238E27FC236}">
              <a16:creationId xmlns:a16="http://schemas.microsoft.com/office/drawing/2014/main" id="{00000000-0008-0000-0000-0000F4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49" name="Text Box 32">
          <a:extLst>
            <a:ext uri="{FF2B5EF4-FFF2-40B4-BE49-F238E27FC236}">
              <a16:creationId xmlns:a16="http://schemas.microsoft.com/office/drawing/2014/main" id="{00000000-0008-0000-0000-0000F5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0" name="Text Box 31">
          <a:extLst>
            <a:ext uri="{FF2B5EF4-FFF2-40B4-BE49-F238E27FC236}">
              <a16:creationId xmlns:a16="http://schemas.microsoft.com/office/drawing/2014/main" id="{00000000-0008-0000-0000-0000F6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1" name="Text Box 32">
          <a:extLst>
            <a:ext uri="{FF2B5EF4-FFF2-40B4-BE49-F238E27FC236}">
              <a16:creationId xmlns:a16="http://schemas.microsoft.com/office/drawing/2014/main" id="{00000000-0008-0000-0000-0000F7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2" name="Text Box 31">
          <a:extLst>
            <a:ext uri="{FF2B5EF4-FFF2-40B4-BE49-F238E27FC236}">
              <a16:creationId xmlns:a16="http://schemas.microsoft.com/office/drawing/2014/main" id="{00000000-0008-0000-0000-0000F8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3" name="Text Box 32">
          <a:extLst>
            <a:ext uri="{FF2B5EF4-FFF2-40B4-BE49-F238E27FC236}">
              <a16:creationId xmlns:a16="http://schemas.microsoft.com/office/drawing/2014/main" id="{00000000-0008-0000-0000-0000F9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4" name="Text Box 31">
          <a:extLst>
            <a:ext uri="{FF2B5EF4-FFF2-40B4-BE49-F238E27FC236}">
              <a16:creationId xmlns:a16="http://schemas.microsoft.com/office/drawing/2014/main" id="{00000000-0008-0000-0000-0000FA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5" name="Text Box 32">
          <a:extLst>
            <a:ext uri="{FF2B5EF4-FFF2-40B4-BE49-F238E27FC236}">
              <a16:creationId xmlns:a16="http://schemas.microsoft.com/office/drawing/2014/main" id="{00000000-0008-0000-0000-0000FB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6" name="Text Box 31">
          <a:extLst>
            <a:ext uri="{FF2B5EF4-FFF2-40B4-BE49-F238E27FC236}">
              <a16:creationId xmlns:a16="http://schemas.microsoft.com/office/drawing/2014/main" id="{00000000-0008-0000-0000-0000FC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7" name="Text Box 32">
          <a:extLst>
            <a:ext uri="{FF2B5EF4-FFF2-40B4-BE49-F238E27FC236}">
              <a16:creationId xmlns:a16="http://schemas.microsoft.com/office/drawing/2014/main" id="{00000000-0008-0000-0000-0000FD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8" name="Text Box 31">
          <a:extLst>
            <a:ext uri="{FF2B5EF4-FFF2-40B4-BE49-F238E27FC236}">
              <a16:creationId xmlns:a16="http://schemas.microsoft.com/office/drawing/2014/main" id="{00000000-0008-0000-0000-0000FE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59" name="Text Box 32">
          <a:extLst>
            <a:ext uri="{FF2B5EF4-FFF2-40B4-BE49-F238E27FC236}">
              <a16:creationId xmlns:a16="http://schemas.microsoft.com/office/drawing/2014/main" id="{00000000-0008-0000-0000-0000FF09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60" name="Text Box 31">
          <a:extLst>
            <a:ext uri="{FF2B5EF4-FFF2-40B4-BE49-F238E27FC236}">
              <a16:creationId xmlns:a16="http://schemas.microsoft.com/office/drawing/2014/main" id="{00000000-0008-0000-0000-0000000A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61" name="Text Box 32">
          <a:extLst>
            <a:ext uri="{FF2B5EF4-FFF2-40B4-BE49-F238E27FC236}">
              <a16:creationId xmlns:a16="http://schemas.microsoft.com/office/drawing/2014/main" id="{00000000-0008-0000-0000-0000010A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62" name="Text Box 31">
          <a:extLst>
            <a:ext uri="{FF2B5EF4-FFF2-40B4-BE49-F238E27FC236}">
              <a16:creationId xmlns:a16="http://schemas.microsoft.com/office/drawing/2014/main" id="{00000000-0008-0000-0000-0000020A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63" name="Text Box 32">
          <a:extLst>
            <a:ext uri="{FF2B5EF4-FFF2-40B4-BE49-F238E27FC236}">
              <a16:creationId xmlns:a16="http://schemas.microsoft.com/office/drawing/2014/main" id="{00000000-0008-0000-0000-0000030A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64" name="Text Box 31">
          <a:extLst>
            <a:ext uri="{FF2B5EF4-FFF2-40B4-BE49-F238E27FC236}">
              <a16:creationId xmlns:a16="http://schemas.microsoft.com/office/drawing/2014/main" id="{00000000-0008-0000-0000-0000040A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65" name="Text Box 32">
          <a:extLst>
            <a:ext uri="{FF2B5EF4-FFF2-40B4-BE49-F238E27FC236}">
              <a16:creationId xmlns:a16="http://schemas.microsoft.com/office/drawing/2014/main" id="{00000000-0008-0000-0000-0000050A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66" name="Text Box 31">
          <a:extLst>
            <a:ext uri="{FF2B5EF4-FFF2-40B4-BE49-F238E27FC236}">
              <a16:creationId xmlns:a16="http://schemas.microsoft.com/office/drawing/2014/main" id="{00000000-0008-0000-0000-0000060A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428</xdr:row>
      <xdr:rowOff>0</xdr:rowOff>
    </xdr:from>
    <xdr:ext cx="76200" cy="85725"/>
    <xdr:sp macro="" textlink="">
      <xdr:nvSpPr>
        <xdr:cNvPr id="2567" name="Text Box 32">
          <a:extLst>
            <a:ext uri="{FF2B5EF4-FFF2-40B4-BE49-F238E27FC236}">
              <a16:creationId xmlns:a16="http://schemas.microsoft.com/office/drawing/2014/main" id="{00000000-0008-0000-0000-0000070A0000}"/>
            </a:ext>
          </a:extLst>
        </xdr:cNvPr>
        <xdr:cNvSpPr txBox="1">
          <a:spLocks noChangeArrowheads="1"/>
        </xdr:cNvSpPr>
      </xdr:nvSpPr>
      <xdr:spPr bwMode="auto">
        <a:xfrm>
          <a:off x="476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68" name="Text Box 31">
          <a:extLst>
            <a:ext uri="{FF2B5EF4-FFF2-40B4-BE49-F238E27FC236}">
              <a16:creationId xmlns:a16="http://schemas.microsoft.com/office/drawing/2014/main" id="{00000000-0008-0000-0000-00000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69" name="Text Box 32">
          <a:extLst>
            <a:ext uri="{FF2B5EF4-FFF2-40B4-BE49-F238E27FC236}">
              <a16:creationId xmlns:a16="http://schemas.microsoft.com/office/drawing/2014/main" id="{00000000-0008-0000-0000-00000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0" name="Text Box 31">
          <a:extLst>
            <a:ext uri="{FF2B5EF4-FFF2-40B4-BE49-F238E27FC236}">
              <a16:creationId xmlns:a16="http://schemas.microsoft.com/office/drawing/2014/main" id="{00000000-0008-0000-0000-00000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1" name="Text Box 32">
          <a:extLst>
            <a:ext uri="{FF2B5EF4-FFF2-40B4-BE49-F238E27FC236}">
              <a16:creationId xmlns:a16="http://schemas.microsoft.com/office/drawing/2014/main" id="{00000000-0008-0000-0000-00000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2" name="Text Box 31">
          <a:extLst>
            <a:ext uri="{FF2B5EF4-FFF2-40B4-BE49-F238E27FC236}">
              <a16:creationId xmlns:a16="http://schemas.microsoft.com/office/drawing/2014/main" id="{00000000-0008-0000-0000-00000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3" name="Text Box 32">
          <a:extLst>
            <a:ext uri="{FF2B5EF4-FFF2-40B4-BE49-F238E27FC236}">
              <a16:creationId xmlns:a16="http://schemas.microsoft.com/office/drawing/2014/main" id="{00000000-0008-0000-0000-00000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4" name="Text Box 31">
          <a:extLst>
            <a:ext uri="{FF2B5EF4-FFF2-40B4-BE49-F238E27FC236}">
              <a16:creationId xmlns:a16="http://schemas.microsoft.com/office/drawing/2014/main" id="{00000000-0008-0000-0000-00000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5" name="Text Box 32">
          <a:extLst>
            <a:ext uri="{FF2B5EF4-FFF2-40B4-BE49-F238E27FC236}">
              <a16:creationId xmlns:a16="http://schemas.microsoft.com/office/drawing/2014/main" id="{00000000-0008-0000-0000-00000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6" name="Text Box 31">
          <a:extLst>
            <a:ext uri="{FF2B5EF4-FFF2-40B4-BE49-F238E27FC236}">
              <a16:creationId xmlns:a16="http://schemas.microsoft.com/office/drawing/2014/main" id="{00000000-0008-0000-0000-00001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7" name="Text Box 32">
          <a:extLst>
            <a:ext uri="{FF2B5EF4-FFF2-40B4-BE49-F238E27FC236}">
              <a16:creationId xmlns:a16="http://schemas.microsoft.com/office/drawing/2014/main" id="{00000000-0008-0000-0000-00001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8" name="Text Box 31">
          <a:extLst>
            <a:ext uri="{FF2B5EF4-FFF2-40B4-BE49-F238E27FC236}">
              <a16:creationId xmlns:a16="http://schemas.microsoft.com/office/drawing/2014/main" id="{00000000-0008-0000-0000-00001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79" name="Text Box 32">
          <a:extLst>
            <a:ext uri="{FF2B5EF4-FFF2-40B4-BE49-F238E27FC236}">
              <a16:creationId xmlns:a16="http://schemas.microsoft.com/office/drawing/2014/main" id="{00000000-0008-0000-0000-00001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0" name="Text Box 31">
          <a:extLst>
            <a:ext uri="{FF2B5EF4-FFF2-40B4-BE49-F238E27FC236}">
              <a16:creationId xmlns:a16="http://schemas.microsoft.com/office/drawing/2014/main" id="{00000000-0008-0000-0000-00001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1" name="Text Box 32">
          <a:extLst>
            <a:ext uri="{FF2B5EF4-FFF2-40B4-BE49-F238E27FC236}">
              <a16:creationId xmlns:a16="http://schemas.microsoft.com/office/drawing/2014/main" id="{00000000-0008-0000-0000-00001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2" name="Text Box 31">
          <a:extLst>
            <a:ext uri="{FF2B5EF4-FFF2-40B4-BE49-F238E27FC236}">
              <a16:creationId xmlns:a16="http://schemas.microsoft.com/office/drawing/2014/main" id="{00000000-0008-0000-0000-00001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3" name="Text Box 32">
          <a:extLst>
            <a:ext uri="{FF2B5EF4-FFF2-40B4-BE49-F238E27FC236}">
              <a16:creationId xmlns:a16="http://schemas.microsoft.com/office/drawing/2014/main" id="{00000000-0008-0000-0000-00001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4" name="Text Box 31">
          <a:extLst>
            <a:ext uri="{FF2B5EF4-FFF2-40B4-BE49-F238E27FC236}">
              <a16:creationId xmlns:a16="http://schemas.microsoft.com/office/drawing/2014/main" id="{00000000-0008-0000-0000-00001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5" name="Text Box 32">
          <a:extLst>
            <a:ext uri="{FF2B5EF4-FFF2-40B4-BE49-F238E27FC236}">
              <a16:creationId xmlns:a16="http://schemas.microsoft.com/office/drawing/2014/main" id="{00000000-0008-0000-0000-00001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6" name="Text Box 31">
          <a:extLst>
            <a:ext uri="{FF2B5EF4-FFF2-40B4-BE49-F238E27FC236}">
              <a16:creationId xmlns:a16="http://schemas.microsoft.com/office/drawing/2014/main" id="{00000000-0008-0000-0000-00001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7" name="Text Box 32">
          <a:extLst>
            <a:ext uri="{FF2B5EF4-FFF2-40B4-BE49-F238E27FC236}">
              <a16:creationId xmlns:a16="http://schemas.microsoft.com/office/drawing/2014/main" id="{00000000-0008-0000-0000-00001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8" name="Text Box 31">
          <a:extLst>
            <a:ext uri="{FF2B5EF4-FFF2-40B4-BE49-F238E27FC236}">
              <a16:creationId xmlns:a16="http://schemas.microsoft.com/office/drawing/2014/main" id="{00000000-0008-0000-0000-00001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89" name="Text Box 32">
          <a:extLst>
            <a:ext uri="{FF2B5EF4-FFF2-40B4-BE49-F238E27FC236}">
              <a16:creationId xmlns:a16="http://schemas.microsoft.com/office/drawing/2014/main" id="{00000000-0008-0000-0000-00001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0" name="Text Box 31">
          <a:extLst>
            <a:ext uri="{FF2B5EF4-FFF2-40B4-BE49-F238E27FC236}">
              <a16:creationId xmlns:a16="http://schemas.microsoft.com/office/drawing/2014/main" id="{00000000-0008-0000-0000-00001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1" name="Text Box 32">
          <a:extLst>
            <a:ext uri="{FF2B5EF4-FFF2-40B4-BE49-F238E27FC236}">
              <a16:creationId xmlns:a16="http://schemas.microsoft.com/office/drawing/2014/main" id="{00000000-0008-0000-0000-00001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2" name="Text Box 31">
          <a:extLst>
            <a:ext uri="{FF2B5EF4-FFF2-40B4-BE49-F238E27FC236}">
              <a16:creationId xmlns:a16="http://schemas.microsoft.com/office/drawing/2014/main" id="{00000000-0008-0000-0000-00002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3" name="Text Box 32">
          <a:extLst>
            <a:ext uri="{FF2B5EF4-FFF2-40B4-BE49-F238E27FC236}">
              <a16:creationId xmlns:a16="http://schemas.microsoft.com/office/drawing/2014/main" id="{00000000-0008-0000-0000-00002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4" name="Text Box 31">
          <a:extLst>
            <a:ext uri="{FF2B5EF4-FFF2-40B4-BE49-F238E27FC236}">
              <a16:creationId xmlns:a16="http://schemas.microsoft.com/office/drawing/2014/main" id="{00000000-0008-0000-0000-00002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5" name="Text Box 32">
          <a:extLst>
            <a:ext uri="{FF2B5EF4-FFF2-40B4-BE49-F238E27FC236}">
              <a16:creationId xmlns:a16="http://schemas.microsoft.com/office/drawing/2014/main" id="{00000000-0008-0000-0000-00002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6" name="Text Box 31">
          <a:extLst>
            <a:ext uri="{FF2B5EF4-FFF2-40B4-BE49-F238E27FC236}">
              <a16:creationId xmlns:a16="http://schemas.microsoft.com/office/drawing/2014/main" id="{00000000-0008-0000-0000-00002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7" name="Text Box 32">
          <a:extLst>
            <a:ext uri="{FF2B5EF4-FFF2-40B4-BE49-F238E27FC236}">
              <a16:creationId xmlns:a16="http://schemas.microsoft.com/office/drawing/2014/main" id="{00000000-0008-0000-0000-00002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8" name="Text Box 31">
          <a:extLst>
            <a:ext uri="{FF2B5EF4-FFF2-40B4-BE49-F238E27FC236}">
              <a16:creationId xmlns:a16="http://schemas.microsoft.com/office/drawing/2014/main" id="{00000000-0008-0000-0000-00002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599" name="Text Box 32">
          <a:extLst>
            <a:ext uri="{FF2B5EF4-FFF2-40B4-BE49-F238E27FC236}">
              <a16:creationId xmlns:a16="http://schemas.microsoft.com/office/drawing/2014/main" id="{00000000-0008-0000-0000-00002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0" name="Text Box 31">
          <a:extLst>
            <a:ext uri="{FF2B5EF4-FFF2-40B4-BE49-F238E27FC236}">
              <a16:creationId xmlns:a16="http://schemas.microsoft.com/office/drawing/2014/main" id="{00000000-0008-0000-0000-00002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1" name="Text Box 32">
          <a:extLst>
            <a:ext uri="{FF2B5EF4-FFF2-40B4-BE49-F238E27FC236}">
              <a16:creationId xmlns:a16="http://schemas.microsoft.com/office/drawing/2014/main" id="{00000000-0008-0000-0000-00002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2" name="Text Box 31">
          <a:extLst>
            <a:ext uri="{FF2B5EF4-FFF2-40B4-BE49-F238E27FC236}">
              <a16:creationId xmlns:a16="http://schemas.microsoft.com/office/drawing/2014/main" id="{00000000-0008-0000-0000-00002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3" name="Text Box 32">
          <a:extLst>
            <a:ext uri="{FF2B5EF4-FFF2-40B4-BE49-F238E27FC236}">
              <a16:creationId xmlns:a16="http://schemas.microsoft.com/office/drawing/2014/main" id="{00000000-0008-0000-0000-00002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4" name="Text Box 31">
          <a:extLst>
            <a:ext uri="{FF2B5EF4-FFF2-40B4-BE49-F238E27FC236}">
              <a16:creationId xmlns:a16="http://schemas.microsoft.com/office/drawing/2014/main" id="{00000000-0008-0000-0000-00002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5" name="Text Box 32">
          <a:extLst>
            <a:ext uri="{FF2B5EF4-FFF2-40B4-BE49-F238E27FC236}">
              <a16:creationId xmlns:a16="http://schemas.microsoft.com/office/drawing/2014/main" id="{00000000-0008-0000-0000-00002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6" name="Text Box 31">
          <a:extLst>
            <a:ext uri="{FF2B5EF4-FFF2-40B4-BE49-F238E27FC236}">
              <a16:creationId xmlns:a16="http://schemas.microsoft.com/office/drawing/2014/main" id="{00000000-0008-0000-0000-00002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7" name="Text Box 32">
          <a:extLst>
            <a:ext uri="{FF2B5EF4-FFF2-40B4-BE49-F238E27FC236}">
              <a16:creationId xmlns:a16="http://schemas.microsoft.com/office/drawing/2014/main" id="{00000000-0008-0000-0000-00002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8" name="Text Box 31">
          <a:extLst>
            <a:ext uri="{FF2B5EF4-FFF2-40B4-BE49-F238E27FC236}">
              <a16:creationId xmlns:a16="http://schemas.microsoft.com/office/drawing/2014/main" id="{00000000-0008-0000-0000-00003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09" name="Text Box 32">
          <a:extLst>
            <a:ext uri="{FF2B5EF4-FFF2-40B4-BE49-F238E27FC236}">
              <a16:creationId xmlns:a16="http://schemas.microsoft.com/office/drawing/2014/main" id="{00000000-0008-0000-0000-00003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0" name="Text Box 31">
          <a:extLst>
            <a:ext uri="{FF2B5EF4-FFF2-40B4-BE49-F238E27FC236}">
              <a16:creationId xmlns:a16="http://schemas.microsoft.com/office/drawing/2014/main" id="{00000000-0008-0000-0000-00003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1" name="Text Box 32">
          <a:extLst>
            <a:ext uri="{FF2B5EF4-FFF2-40B4-BE49-F238E27FC236}">
              <a16:creationId xmlns:a16="http://schemas.microsoft.com/office/drawing/2014/main" id="{00000000-0008-0000-0000-00003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2" name="Text Box 31">
          <a:extLst>
            <a:ext uri="{FF2B5EF4-FFF2-40B4-BE49-F238E27FC236}">
              <a16:creationId xmlns:a16="http://schemas.microsoft.com/office/drawing/2014/main" id="{00000000-0008-0000-0000-00003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3" name="Text Box 32">
          <a:extLst>
            <a:ext uri="{FF2B5EF4-FFF2-40B4-BE49-F238E27FC236}">
              <a16:creationId xmlns:a16="http://schemas.microsoft.com/office/drawing/2014/main" id="{00000000-0008-0000-0000-00003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4" name="Text Box 31">
          <a:extLst>
            <a:ext uri="{FF2B5EF4-FFF2-40B4-BE49-F238E27FC236}">
              <a16:creationId xmlns:a16="http://schemas.microsoft.com/office/drawing/2014/main" id="{00000000-0008-0000-0000-00003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5" name="Text Box 32">
          <a:extLst>
            <a:ext uri="{FF2B5EF4-FFF2-40B4-BE49-F238E27FC236}">
              <a16:creationId xmlns:a16="http://schemas.microsoft.com/office/drawing/2014/main" id="{00000000-0008-0000-0000-00003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6" name="Text Box 31">
          <a:extLst>
            <a:ext uri="{FF2B5EF4-FFF2-40B4-BE49-F238E27FC236}">
              <a16:creationId xmlns:a16="http://schemas.microsoft.com/office/drawing/2014/main" id="{00000000-0008-0000-0000-00003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7" name="Text Box 32">
          <a:extLst>
            <a:ext uri="{FF2B5EF4-FFF2-40B4-BE49-F238E27FC236}">
              <a16:creationId xmlns:a16="http://schemas.microsoft.com/office/drawing/2014/main" id="{00000000-0008-0000-0000-00003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8" name="Text Box 31">
          <a:extLst>
            <a:ext uri="{FF2B5EF4-FFF2-40B4-BE49-F238E27FC236}">
              <a16:creationId xmlns:a16="http://schemas.microsoft.com/office/drawing/2014/main" id="{00000000-0008-0000-0000-00003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19" name="Text Box 32">
          <a:extLst>
            <a:ext uri="{FF2B5EF4-FFF2-40B4-BE49-F238E27FC236}">
              <a16:creationId xmlns:a16="http://schemas.microsoft.com/office/drawing/2014/main" id="{00000000-0008-0000-0000-00003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0" name="Text Box 31">
          <a:extLst>
            <a:ext uri="{FF2B5EF4-FFF2-40B4-BE49-F238E27FC236}">
              <a16:creationId xmlns:a16="http://schemas.microsoft.com/office/drawing/2014/main" id="{00000000-0008-0000-0000-00003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1" name="Text Box 32">
          <a:extLst>
            <a:ext uri="{FF2B5EF4-FFF2-40B4-BE49-F238E27FC236}">
              <a16:creationId xmlns:a16="http://schemas.microsoft.com/office/drawing/2014/main" id="{00000000-0008-0000-0000-00003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2" name="Text Box 31">
          <a:extLst>
            <a:ext uri="{FF2B5EF4-FFF2-40B4-BE49-F238E27FC236}">
              <a16:creationId xmlns:a16="http://schemas.microsoft.com/office/drawing/2014/main" id="{00000000-0008-0000-0000-00003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3" name="Text Box 32">
          <a:extLst>
            <a:ext uri="{FF2B5EF4-FFF2-40B4-BE49-F238E27FC236}">
              <a16:creationId xmlns:a16="http://schemas.microsoft.com/office/drawing/2014/main" id="{00000000-0008-0000-0000-00003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4" name="Text Box 31">
          <a:extLst>
            <a:ext uri="{FF2B5EF4-FFF2-40B4-BE49-F238E27FC236}">
              <a16:creationId xmlns:a16="http://schemas.microsoft.com/office/drawing/2014/main" id="{00000000-0008-0000-0000-00004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5" name="Text Box 32">
          <a:extLst>
            <a:ext uri="{FF2B5EF4-FFF2-40B4-BE49-F238E27FC236}">
              <a16:creationId xmlns:a16="http://schemas.microsoft.com/office/drawing/2014/main" id="{00000000-0008-0000-0000-00004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6" name="Text Box 31">
          <a:extLst>
            <a:ext uri="{FF2B5EF4-FFF2-40B4-BE49-F238E27FC236}">
              <a16:creationId xmlns:a16="http://schemas.microsoft.com/office/drawing/2014/main" id="{00000000-0008-0000-0000-00004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7" name="Text Box 32">
          <a:extLst>
            <a:ext uri="{FF2B5EF4-FFF2-40B4-BE49-F238E27FC236}">
              <a16:creationId xmlns:a16="http://schemas.microsoft.com/office/drawing/2014/main" id="{00000000-0008-0000-0000-00004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8" name="Text Box 31">
          <a:extLst>
            <a:ext uri="{FF2B5EF4-FFF2-40B4-BE49-F238E27FC236}">
              <a16:creationId xmlns:a16="http://schemas.microsoft.com/office/drawing/2014/main" id="{00000000-0008-0000-0000-00004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29" name="Text Box 32">
          <a:extLst>
            <a:ext uri="{FF2B5EF4-FFF2-40B4-BE49-F238E27FC236}">
              <a16:creationId xmlns:a16="http://schemas.microsoft.com/office/drawing/2014/main" id="{00000000-0008-0000-0000-00004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0" name="Text Box 31">
          <a:extLst>
            <a:ext uri="{FF2B5EF4-FFF2-40B4-BE49-F238E27FC236}">
              <a16:creationId xmlns:a16="http://schemas.microsoft.com/office/drawing/2014/main" id="{00000000-0008-0000-0000-00004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1" name="Text Box 32">
          <a:extLst>
            <a:ext uri="{FF2B5EF4-FFF2-40B4-BE49-F238E27FC236}">
              <a16:creationId xmlns:a16="http://schemas.microsoft.com/office/drawing/2014/main" id="{00000000-0008-0000-0000-00004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2" name="Text Box 31">
          <a:extLst>
            <a:ext uri="{FF2B5EF4-FFF2-40B4-BE49-F238E27FC236}">
              <a16:creationId xmlns:a16="http://schemas.microsoft.com/office/drawing/2014/main" id="{00000000-0008-0000-0000-00004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3" name="Text Box 32">
          <a:extLst>
            <a:ext uri="{FF2B5EF4-FFF2-40B4-BE49-F238E27FC236}">
              <a16:creationId xmlns:a16="http://schemas.microsoft.com/office/drawing/2014/main" id="{00000000-0008-0000-0000-00004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4" name="Text Box 31">
          <a:extLst>
            <a:ext uri="{FF2B5EF4-FFF2-40B4-BE49-F238E27FC236}">
              <a16:creationId xmlns:a16="http://schemas.microsoft.com/office/drawing/2014/main" id="{00000000-0008-0000-0000-00004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5" name="Text Box 32">
          <a:extLst>
            <a:ext uri="{FF2B5EF4-FFF2-40B4-BE49-F238E27FC236}">
              <a16:creationId xmlns:a16="http://schemas.microsoft.com/office/drawing/2014/main" id="{00000000-0008-0000-0000-00004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6" name="Text Box 31">
          <a:extLst>
            <a:ext uri="{FF2B5EF4-FFF2-40B4-BE49-F238E27FC236}">
              <a16:creationId xmlns:a16="http://schemas.microsoft.com/office/drawing/2014/main" id="{00000000-0008-0000-0000-00004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7" name="Text Box 32">
          <a:extLst>
            <a:ext uri="{FF2B5EF4-FFF2-40B4-BE49-F238E27FC236}">
              <a16:creationId xmlns:a16="http://schemas.microsoft.com/office/drawing/2014/main" id="{00000000-0008-0000-0000-00004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8" name="Text Box 31">
          <a:extLst>
            <a:ext uri="{FF2B5EF4-FFF2-40B4-BE49-F238E27FC236}">
              <a16:creationId xmlns:a16="http://schemas.microsoft.com/office/drawing/2014/main" id="{00000000-0008-0000-0000-00004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39" name="Text Box 32">
          <a:extLst>
            <a:ext uri="{FF2B5EF4-FFF2-40B4-BE49-F238E27FC236}">
              <a16:creationId xmlns:a16="http://schemas.microsoft.com/office/drawing/2014/main" id="{00000000-0008-0000-0000-00004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0" name="Text Box 31">
          <a:extLst>
            <a:ext uri="{FF2B5EF4-FFF2-40B4-BE49-F238E27FC236}">
              <a16:creationId xmlns:a16="http://schemas.microsoft.com/office/drawing/2014/main" id="{00000000-0008-0000-0000-00005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1" name="Text Box 32">
          <a:extLst>
            <a:ext uri="{FF2B5EF4-FFF2-40B4-BE49-F238E27FC236}">
              <a16:creationId xmlns:a16="http://schemas.microsoft.com/office/drawing/2014/main" id="{00000000-0008-0000-0000-00005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2" name="Text Box 31">
          <a:extLst>
            <a:ext uri="{FF2B5EF4-FFF2-40B4-BE49-F238E27FC236}">
              <a16:creationId xmlns:a16="http://schemas.microsoft.com/office/drawing/2014/main" id="{00000000-0008-0000-0000-00005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3" name="Text Box 32">
          <a:extLst>
            <a:ext uri="{FF2B5EF4-FFF2-40B4-BE49-F238E27FC236}">
              <a16:creationId xmlns:a16="http://schemas.microsoft.com/office/drawing/2014/main" id="{00000000-0008-0000-0000-00005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4" name="Text Box 31">
          <a:extLst>
            <a:ext uri="{FF2B5EF4-FFF2-40B4-BE49-F238E27FC236}">
              <a16:creationId xmlns:a16="http://schemas.microsoft.com/office/drawing/2014/main" id="{00000000-0008-0000-0000-00005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5" name="Text Box 32">
          <a:extLst>
            <a:ext uri="{FF2B5EF4-FFF2-40B4-BE49-F238E27FC236}">
              <a16:creationId xmlns:a16="http://schemas.microsoft.com/office/drawing/2014/main" id="{00000000-0008-0000-0000-00005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6" name="Text Box 31">
          <a:extLst>
            <a:ext uri="{FF2B5EF4-FFF2-40B4-BE49-F238E27FC236}">
              <a16:creationId xmlns:a16="http://schemas.microsoft.com/office/drawing/2014/main" id="{00000000-0008-0000-0000-00005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7" name="Text Box 32">
          <a:extLst>
            <a:ext uri="{FF2B5EF4-FFF2-40B4-BE49-F238E27FC236}">
              <a16:creationId xmlns:a16="http://schemas.microsoft.com/office/drawing/2014/main" id="{00000000-0008-0000-0000-00005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8" name="Text Box 31">
          <a:extLst>
            <a:ext uri="{FF2B5EF4-FFF2-40B4-BE49-F238E27FC236}">
              <a16:creationId xmlns:a16="http://schemas.microsoft.com/office/drawing/2014/main" id="{00000000-0008-0000-0000-00005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49" name="Text Box 32">
          <a:extLst>
            <a:ext uri="{FF2B5EF4-FFF2-40B4-BE49-F238E27FC236}">
              <a16:creationId xmlns:a16="http://schemas.microsoft.com/office/drawing/2014/main" id="{00000000-0008-0000-0000-00005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0" name="Text Box 31">
          <a:extLst>
            <a:ext uri="{FF2B5EF4-FFF2-40B4-BE49-F238E27FC236}">
              <a16:creationId xmlns:a16="http://schemas.microsoft.com/office/drawing/2014/main" id="{00000000-0008-0000-0000-00005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1" name="Text Box 32">
          <a:extLst>
            <a:ext uri="{FF2B5EF4-FFF2-40B4-BE49-F238E27FC236}">
              <a16:creationId xmlns:a16="http://schemas.microsoft.com/office/drawing/2014/main" id="{00000000-0008-0000-0000-00005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2" name="Text Box 31">
          <a:extLst>
            <a:ext uri="{FF2B5EF4-FFF2-40B4-BE49-F238E27FC236}">
              <a16:creationId xmlns:a16="http://schemas.microsoft.com/office/drawing/2014/main" id="{00000000-0008-0000-0000-00005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3" name="Text Box 32">
          <a:extLst>
            <a:ext uri="{FF2B5EF4-FFF2-40B4-BE49-F238E27FC236}">
              <a16:creationId xmlns:a16="http://schemas.microsoft.com/office/drawing/2014/main" id="{00000000-0008-0000-0000-00005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4" name="Text Box 31">
          <a:extLst>
            <a:ext uri="{FF2B5EF4-FFF2-40B4-BE49-F238E27FC236}">
              <a16:creationId xmlns:a16="http://schemas.microsoft.com/office/drawing/2014/main" id="{00000000-0008-0000-0000-00005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5" name="Text Box 32">
          <a:extLst>
            <a:ext uri="{FF2B5EF4-FFF2-40B4-BE49-F238E27FC236}">
              <a16:creationId xmlns:a16="http://schemas.microsoft.com/office/drawing/2014/main" id="{00000000-0008-0000-0000-00005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6" name="Text Box 31">
          <a:extLst>
            <a:ext uri="{FF2B5EF4-FFF2-40B4-BE49-F238E27FC236}">
              <a16:creationId xmlns:a16="http://schemas.microsoft.com/office/drawing/2014/main" id="{00000000-0008-0000-0000-00006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7" name="Text Box 32">
          <a:extLst>
            <a:ext uri="{FF2B5EF4-FFF2-40B4-BE49-F238E27FC236}">
              <a16:creationId xmlns:a16="http://schemas.microsoft.com/office/drawing/2014/main" id="{00000000-0008-0000-0000-00006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8" name="Text Box 31">
          <a:extLst>
            <a:ext uri="{FF2B5EF4-FFF2-40B4-BE49-F238E27FC236}">
              <a16:creationId xmlns:a16="http://schemas.microsoft.com/office/drawing/2014/main" id="{00000000-0008-0000-0000-00006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59" name="Text Box 32">
          <a:extLst>
            <a:ext uri="{FF2B5EF4-FFF2-40B4-BE49-F238E27FC236}">
              <a16:creationId xmlns:a16="http://schemas.microsoft.com/office/drawing/2014/main" id="{00000000-0008-0000-0000-00006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0" name="Text Box 31">
          <a:extLst>
            <a:ext uri="{FF2B5EF4-FFF2-40B4-BE49-F238E27FC236}">
              <a16:creationId xmlns:a16="http://schemas.microsoft.com/office/drawing/2014/main" id="{00000000-0008-0000-0000-00006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1" name="Text Box 32">
          <a:extLst>
            <a:ext uri="{FF2B5EF4-FFF2-40B4-BE49-F238E27FC236}">
              <a16:creationId xmlns:a16="http://schemas.microsoft.com/office/drawing/2014/main" id="{00000000-0008-0000-0000-00006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2" name="Text Box 31">
          <a:extLst>
            <a:ext uri="{FF2B5EF4-FFF2-40B4-BE49-F238E27FC236}">
              <a16:creationId xmlns:a16="http://schemas.microsoft.com/office/drawing/2014/main" id="{00000000-0008-0000-0000-00006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3" name="Text Box 32">
          <a:extLst>
            <a:ext uri="{FF2B5EF4-FFF2-40B4-BE49-F238E27FC236}">
              <a16:creationId xmlns:a16="http://schemas.microsoft.com/office/drawing/2014/main" id="{00000000-0008-0000-0000-00006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4" name="Text Box 31">
          <a:extLst>
            <a:ext uri="{FF2B5EF4-FFF2-40B4-BE49-F238E27FC236}">
              <a16:creationId xmlns:a16="http://schemas.microsoft.com/office/drawing/2014/main" id="{00000000-0008-0000-0000-00006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5" name="Text Box 32">
          <a:extLst>
            <a:ext uri="{FF2B5EF4-FFF2-40B4-BE49-F238E27FC236}">
              <a16:creationId xmlns:a16="http://schemas.microsoft.com/office/drawing/2014/main" id="{00000000-0008-0000-0000-00006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6" name="Text Box 31">
          <a:extLst>
            <a:ext uri="{FF2B5EF4-FFF2-40B4-BE49-F238E27FC236}">
              <a16:creationId xmlns:a16="http://schemas.microsoft.com/office/drawing/2014/main" id="{00000000-0008-0000-0000-00006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7" name="Text Box 32">
          <a:extLst>
            <a:ext uri="{FF2B5EF4-FFF2-40B4-BE49-F238E27FC236}">
              <a16:creationId xmlns:a16="http://schemas.microsoft.com/office/drawing/2014/main" id="{00000000-0008-0000-0000-00006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8" name="Text Box 31">
          <a:extLst>
            <a:ext uri="{FF2B5EF4-FFF2-40B4-BE49-F238E27FC236}">
              <a16:creationId xmlns:a16="http://schemas.microsoft.com/office/drawing/2014/main" id="{00000000-0008-0000-0000-00006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69" name="Text Box 32">
          <a:extLst>
            <a:ext uri="{FF2B5EF4-FFF2-40B4-BE49-F238E27FC236}">
              <a16:creationId xmlns:a16="http://schemas.microsoft.com/office/drawing/2014/main" id="{00000000-0008-0000-0000-00006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0" name="Text Box 31">
          <a:extLst>
            <a:ext uri="{FF2B5EF4-FFF2-40B4-BE49-F238E27FC236}">
              <a16:creationId xmlns:a16="http://schemas.microsoft.com/office/drawing/2014/main" id="{00000000-0008-0000-0000-00006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1" name="Text Box 32">
          <a:extLst>
            <a:ext uri="{FF2B5EF4-FFF2-40B4-BE49-F238E27FC236}">
              <a16:creationId xmlns:a16="http://schemas.microsoft.com/office/drawing/2014/main" id="{00000000-0008-0000-0000-00006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2" name="Text Box 31">
          <a:extLst>
            <a:ext uri="{FF2B5EF4-FFF2-40B4-BE49-F238E27FC236}">
              <a16:creationId xmlns:a16="http://schemas.microsoft.com/office/drawing/2014/main" id="{00000000-0008-0000-0000-00007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3" name="Text Box 32">
          <a:extLst>
            <a:ext uri="{FF2B5EF4-FFF2-40B4-BE49-F238E27FC236}">
              <a16:creationId xmlns:a16="http://schemas.microsoft.com/office/drawing/2014/main" id="{00000000-0008-0000-0000-00007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4" name="Text Box 31">
          <a:extLst>
            <a:ext uri="{FF2B5EF4-FFF2-40B4-BE49-F238E27FC236}">
              <a16:creationId xmlns:a16="http://schemas.microsoft.com/office/drawing/2014/main" id="{00000000-0008-0000-0000-00007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5" name="Text Box 32">
          <a:extLst>
            <a:ext uri="{FF2B5EF4-FFF2-40B4-BE49-F238E27FC236}">
              <a16:creationId xmlns:a16="http://schemas.microsoft.com/office/drawing/2014/main" id="{00000000-0008-0000-0000-00007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6" name="Text Box 31">
          <a:extLst>
            <a:ext uri="{FF2B5EF4-FFF2-40B4-BE49-F238E27FC236}">
              <a16:creationId xmlns:a16="http://schemas.microsoft.com/office/drawing/2014/main" id="{00000000-0008-0000-0000-00007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7" name="Text Box 32">
          <a:extLst>
            <a:ext uri="{FF2B5EF4-FFF2-40B4-BE49-F238E27FC236}">
              <a16:creationId xmlns:a16="http://schemas.microsoft.com/office/drawing/2014/main" id="{00000000-0008-0000-0000-00007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8" name="Text Box 31">
          <a:extLst>
            <a:ext uri="{FF2B5EF4-FFF2-40B4-BE49-F238E27FC236}">
              <a16:creationId xmlns:a16="http://schemas.microsoft.com/office/drawing/2014/main" id="{00000000-0008-0000-0000-00007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79" name="Text Box 32">
          <a:extLst>
            <a:ext uri="{FF2B5EF4-FFF2-40B4-BE49-F238E27FC236}">
              <a16:creationId xmlns:a16="http://schemas.microsoft.com/office/drawing/2014/main" id="{00000000-0008-0000-0000-00007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0" name="Text Box 31">
          <a:extLst>
            <a:ext uri="{FF2B5EF4-FFF2-40B4-BE49-F238E27FC236}">
              <a16:creationId xmlns:a16="http://schemas.microsoft.com/office/drawing/2014/main" id="{00000000-0008-0000-0000-00007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1" name="Text Box 32">
          <a:extLst>
            <a:ext uri="{FF2B5EF4-FFF2-40B4-BE49-F238E27FC236}">
              <a16:creationId xmlns:a16="http://schemas.microsoft.com/office/drawing/2014/main" id="{00000000-0008-0000-0000-00007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2" name="Text Box 31">
          <a:extLst>
            <a:ext uri="{FF2B5EF4-FFF2-40B4-BE49-F238E27FC236}">
              <a16:creationId xmlns:a16="http://schemas.microsoft.com/office/drawing/2014/main" id="{00000000-0008-0000-0000-00007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3" name="Text Box 32">
          <a:extLst>
            <a:ext uri="{FF2B5EF4-FFF2-40B4-BE49-F238E27FC236}">
              <a16:creationId xmlns:a16="http://schemas.microsoft.com/office/drawing/2014/main" id="{00000000-0008-0000-0000-00007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4" name="Text Box 31">
          <a:extLst>
            <a:ext uri="{FF2B5EF4-FFF2-40B4-BE49-F238E27FC236}">
              <a16:creationId xmlns:a16="http://schemas.microsoft.com/office/drawing/2014/main" id="{00000000-0008-0000-0000-00007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5" name="Text Box 32">
          <a:extLst>
            <a:ext uri="{FF2B5EF4-FFF2-40B4-BE49-F238E27FC236}">
              <a16:creationId xmlns:a16="http://schemas.microsoft.com/office/drawing/2014/main" id="{00000000-0008-0000-0000-00007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6" name="Text Box 31">
          <a:extLst>
            <a:ext uri="{FF2B5EF4-FFF2-40B4-BE49-F238E27FC236}">
              <a16:creationId xmlns:a16="http://schemas.microsoft.com/office/drawing/2014/main" id="{00000000-0008-0000-0000-00007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7" name="Text Box 32">
          <a:extLst>
            <a:ext uri="{FF2B5EF4-FFF2-40B4-BE49-F238E27FC236}">
              <a16:creationId xmlns:a16="http://schemas.microsoft.com/office/drawing/2014/main" id="{00000000-0008-0000-0000-00007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8" name="Text Box 31">
          <a:extLst>
            <a:ext uri="{FF2B5EF4-FFF2-40B4-BE49-F238E27FC236}">
              <a16:creationId xmlns:a16="http://schemas.microsoft.com/office/drawing/2014/main" id="{00000000-0008-0000-0000-00008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89" name="Text Box 32">
          <a:extLst>
            <a:ext uri="{FF2B5EF4-FFF2-40B4-BE49-F238E27FC236}">
              <a16:creationId xmlns:a16="http://schemas.microsoft.com/office/drawing/2014/main" id="{00000000-0008-0000-0000-00008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0" name="Text Box 31">
          <a:extLst>
            <a:ext uri="{FF2B5EF4-FFF2-40B4-BE49-F238E27FC236}">
              <a16:creationId xmlns:a16="http://schemas.microsoft.com/office/drawing/2014/main" id="{00000000-0008-0000-0000-00008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1" name="Text Box 32">
          <a:extLst>
            <a:ext uri="{FF2B5EF4-FFF2-40B4-BE49-F238E27FC236}">
              <a16:creationId xmlns:a16="http://schemas.microsoft.com/office/drawing/2014/main" id="{00000000-0008-0000-0000-00008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2" name="Text Box 31">
          <a:extLst>
            <a:ext uri="{FF2B5EF4-FFF2-40B4-BE49-F238E27FC236}">
              <a16:creationId xmlns:a16="http://schemas.microsoft.com/office/drawing/2014/main" id="{00000000-0008-0000-0000-00008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3" name="Text Box 32">
          <a:extLst>
            <a:ext uri="{FF2B5EF4-FFF2-40B4-BE49-F238E27FC236}">
              <a16:creationId xmlns:a16="http://schemas.microsoft.com/office/drawing/2014/main" id="{00000000-0008-0000-0000-00008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4" name="Text Box 31">
          <a:extLst>
            <a:ext uri="{FF2B5EF4-FFF2-40B4-BE49-F238E27FC236}">
              <a16:creationId xmlns:a16="http://schemas.microsoft.com/office/drawing/2014/main" id="{00000000-0008-0000-0000-00008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5" name="Text Box 32">
          <a:extLst>
            <a:ext uri="{FF2B5EF4-FFF2-40B4-BE49-F238E27FC236}">
              <a16:creationId xmlns:a16="http://schemas.microsoft.com/office/drawing/2014/main" id="{00000000-0008-0000-0000-00008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6" name="Text Box 31">
          <a:extLst>
            <a:ext uri="{FF2B5EF4-FFF2-40B4-BE49-F238E27FC236}">
              <a16:creationId xmlns:a16="http://schemas.microsoft.com/office/drawing/2014/main" id="{00000000-0008-0000-0000-00008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7" name="Text Box 32">
          <a:extLst>
            <a:ext uri="{FF2B5EF4-FFF2-40B4-BE49-F238E27FC236}">
              <a16:creationId xmlns:a16="http://schemas.microsoft.com/office/drawing/2014/main" id="{00000000-0008-0000-0000-00008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8" name="Text Box 31">
          <a:extLst>
            <a:ext uri="{FF2B5EF4-FFF2-40B4-BE49-F238E27FC236}">
              <a16:creationId xmlns:a16="http://schemas.microsoft.com/office/drawing/2014/main" id="{00000000-0008-0000-0000-00008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699" name="Text Box 32">
          <a:extLst>
            <a:ext uri="{FF2B5EF4-FFF2-40B4-BE49-F238E27FC236}">
              <a16:creationId xmlns:a16="http://schemas.microsoft.com/office/drawing/2014/main" id="{00000000-0008-0000-0000-00008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0" name="Text Box 31">
          <a:extLst>
            <a:ext uri="{FF2B5EF4-FFF2-40B4-BE49-F238E27FC236}">
              <a16:creationId xmlns:a16="http://schemas.microsoft.com/office/drawing/2014/main" id="{00000000-0008-0000-0000-00008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1" name="Text Box 32">
          <a:extLst>
            <a:ext uri="{FF2B5EF4-FFF2-40B4-BE49-F238E27FC236}">
              <a16:creationId xmlns:a16="http://schemas.microsoft.com/office/drawing/2014/main" id="{00000000-0008-0000-0000-00008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2" name="Text Box 31">
          <a:extLst>
            <a:ext uri="{FF2B5EF4-FFF2-40B4-BE49-F238E27FC236}">
              <a16:creationId xmlns:a16="http://schemas.microsoft.com/office/drawing/2014/main" id="{00000000-0008-0000-0000-00008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3" name="Text Box 32">
          <a:extLst>
            <a:ext uri="{FF2B5EF4-FFF2-40B4-BE49-F238E27FC236}">
              <a16:creationId xmlns:a16="http://schemas.microsoft.com/office/drawing/2014/main" id="{00000000-0008-0000-0000-00008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4" name="Text Box 31">
          <a:extLst>
            <a:ext uri="{FF2B5EF4-FFF2-40B4-BE49-F238E27FC236}">
              <a16:creationId xmlns:a16="http://schemas.microsoft.com/office/drawing/2014/main" id="{00000000-0008-0000-0000-00009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5" name="Text Box 32">
          <a:extLst>
            <a:ext uri="{FF2B5EF4-FFF2-40B4-BE49-F238E27FC236}">
              <a16:creationId xmlns:a16="http://schemas.microsoft.com/office/drawing/2014/main" id="{00000000-0008-0000-0000-00009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6" name="Text Box 31">
          <a:extLst>
            <a:ext uri="{FF2B5EF4-FFF2-40B4-BE49-F238E27FC236}">
              <a16:creationId xmlns:a16="http://schemas.microsoft.com/office/drawing/2014/main" id="{00000000-0008-0000-0000-00009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7" name="Text Box 32">
          <a:extLst>
            <a:ext uri="{FF2B5EF4-FFF2-40B4-BE49-F238E27FC236}">
              <a16:creationId xmlns:a16="http://schemas.microsoft.com/office/drawing/2014/main" id="{00000000-0008-0000-0000-00009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8" name="Text Box 31">
          <a:extLst>
            <a:ext uri="{FF2B5EF4-FFF2-40B4-BE49-F238E27FC236}">
              <a16:creationId xmlns:a16="http://schemas.microsoft.com/office/drawing/2014/main" id="{00000000-0008-0000-0000-00009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09" name="Text Box 32">
          <a:extLst>
            <a:ext uri="{FF2B5EF4-FFF2-40B4-BE49-F238E27FC236}">
              <a16:creationId xmlns:a16="http://schemas.microsoft.com/office/drawing/2014/main" id="{00000000-0008-0000-0000-00009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0" name="Text Box 31">
          <a:extLst>
            <a:ext uri="{FF2B5EF4-FFF2-40B4-BE49-F238E27FC236}">
              <a16:creationId xmlns:a16="http://schemas.microsoft.com/office/drawing/2014/main" id="{00000000-0008-0000-0000-00009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1" name="Text Box 32">
          <a:extLst>
            <a:ext uri="{FF2B5EF4-FFF2-40B4-BE49-F238E27FC236}">
              <a16:creationId xmlns:a16="http://schemas.microsoft.com/office/drawing/2014/main" id="{00000000-0008-0000-0000-00009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2" name="Text Box 31">
          <a:extLst>
            <a:ext uri="{FF2B5EF4-FFF2-40B4-BE49-F238E27FC236}">
              <a16:creationId xmlns:a16="http://schemas.microsoft.com/office/drawing/2014/main" id="{00000000-0008-0000-0000-00009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3" name="Text Box 32">
          <a:extLst>
            <a:ext uri="{FF2B5EF4-FFF2-40B4-BE49-F238E27FC236}">
              <a16:creationId xmlns:a16="http://schemas.microsoft.com/office/drawing/2014/main" id="{00000000-0008-0000-0000-00009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4" name="Text Box 31">
          <a:extLst>
            <a:ext uri="{FF2B5EF4-FFF2-40B4-BE49-F238E27FC236}">
              <a16:creationId xmlns:a16="http://schemas.microsoft.com/office/drawing/2014/main" id="{00000000-0008-0000-0000-00009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5" name="Text Box 32">
          <a:extLst>
            <a:ext uri="{FF2B5EF4-FFF2-40B4-BE49-F238E27FC236}">
              <a16:creationId xmlns:a16="http://schemas.microsoft.com/office/drawing/2014/main" id="{00000000-0008-0000-0000-00009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6" name="Text Box 31">
          <a:extLst>
            <a:ext uri="{FF2B5EF4-FFF2-40B4-BE49-F238E27FC236}">
              <a16:creationId xmlns:a16="http://schemas.microsoft.com/office/drawing/2014/main" id="{00000000-0008-0000-0000-00009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7" name="Text Box 32">
          <a:extLst>
            <a:ext uri="{FF2B5EF4-FFF2-40B4-BE49-F238E27FC236}">
              <a16:creationId xmlns:a16="http://schemas.microsoft.com/office/drawing/2014/main" id="{00000000-0008-0000-0000-00009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8" name="Text Box 31">
          <a:extLst>
            <a:ext uri="{FF2B5EF4-FFF2-40B4-BE49-F238E27FC236}">
              <a16:creationId xmlns:a16="http://schemas.microsoft.com/office/drawing/2014/main" id="{00000000-0008-0000-0000-00009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19" name="Text Box 32">
          <a:extLst>
            <a:ext uri="{FF2B5EF4-FFF2-40B4-BE49-F238E27FC236}">
              <a16:creationId xmlns:a16="http://schemas.microsoft.com/office/drawing/2014/main" id="{00000000-0008-0000-0000-00009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0" name="Text Box 31">
          <a:extLst>
            <a:ext uri="{FF2B5EF4-FFF2-40B4-BE49-F238E27FC236}">
              <a16:creationId xmlns:a16="http://schemas.microsoft.com/office/drawing/2014/main" id="{00000000-0008-0000-0000-0000A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1" name="Text Box 32">
          <a:extLst>
            <a:ext uri="{FF2B5EF4-FFF2-40B4-BE49-F238E27FC236}">
              <a16:creationId xmlns:a16="http://schemas.microsoft.com/office/drawing/2014/main" id="{00000000-0008-0000-0000-0000A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2" name="Text Box 31">
          <a:extLst>
            <a:ext uri="{FF2B5EF4-FFF2-40B4-BE49-F238E27FC236}">
              <a16:creationId xmlns:a16="http://schemas.microsoft.com/office/drawing/2014/main" id="{00000000-0008-0000-0000-0000A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3" name="Text Box 32">
          <a:extLst>
            <a:ext uri="{FF2B5EF4-FFF2-40B4-BE49-F238E27FC236}">
              <a16:creationId xmlns:a16="http://schemas.microsoft.com/office/drawing/2014/main" id="{00000000-0008-0000-0000-0000A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4" name="Text Box 31">
          <a:extLst>
            <a:ext uri="{FF2B5EF4-FFF2-40B4-BE49-F238E27FC236}">
              <a16:creationId xmlns:a16="http://schemas.microsoft.com/office/drawing/2014/main" id="{00000000-0008-0000-0000-0000A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5" name="Text Box 32">
          <a:extLst>
            <a:ext uri="{FF2B5EF4-FFF2-40B4-BE49-F238E27FC236}">
              <a16:creationId xmlns:a16="http://schemas.microsoft.com/office/drawing/2014/main" id="{00000000-0008-0000-0000-0000A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6" name="Text Box 31">
          <a:extLst>
            <a:ext uri="{FF2B5EF4-FFF2-40B4-BE49-F238E27FC236}">
              <a16:creationId xmlns:a16="http://schemas.microsoft.com/office/drawing/2014/main" id="{00000000-0008-0000-0000-0000A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7" name="Text Box 32">
          <a:extLst>
            <a:ext uri="{FF2B5EF4-FFF2-40B4-BE49-F238E27FC236}">
              <a16:creationId xmlns:a16="http://schemas.microsoft.com/office/drawing/2014/main" id="{00000000-0008-0000-0000-0000A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8" name="Text Box 31">
          <a:extLst>
            <a:ext uri="{FF2B5EF4-FFF2-40B4-BE49-F238E27FC236}">
              <a16:creationId xmlns:a16="http://schemas.microsoft.com/office/drawing/2014/main" id="{00000000-0008-0000-0000-0000A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29" name="Text Box 32">
          <a:extLst>
            <a:ext uri="{FF2B5EF4-FFF2-40B4-BE49-F238E27FC236}">
              <a16:creationId xmlns:a16="http://schemas.microsoft.com/office/drawing/2014/main" id="{00000000-0008-0000-0000-0000A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0" name="Text Box 31">
          <a:extLst>
            <a:ext uri="{FF2B5EF4-FFF2-40B4-BE49-F238E27FC236}">
              <a16:creationId xmlns:a16="http://schemas.microsoft.com/office/drawing/2014/main" id="{00000000-0008-0000-0000-0000A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1" name="Text Box 32">
          <a:extLst>
            <a:ext uri="{FF2B5EF4-FFF2-40B4-BE49-F238E27FC236}">
              <a16:creationId xmlns:a16="http://schemas.microsoft.com/office/drawing/2014/main" id="{00000000-0008-0000-0000-0000A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2" name="Text Box 31">
          <a:extLst>
            <a:ext uri="{FF2B5EF4-FFF2-40B4-BE49-F238E27FC236}">
              <a16:creationId xmlns:a16="http://schemas.microsoft.com/office/drawing/2014/main" id="{00000000-0008-0000-0000-0000A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3" name="Text Box 32">
          <a:extLst>
            <a:ext uri="{FF2B5EF4-FFF2-40B4-BE49-F238E27FC236}">
              <a16:creationId xmlns:a16="http://schemas.microsoft.com/office/drawing/2014/main" id="{00000000-0008-0000-0000-0000A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4" name="Text Box 31">
          <a:extLst>
            <a:ext uri="{FF2B5EF4-FFF2-40B4-BE49-F238E27FC236}">
              <a16:creationId xmlns:a16="http://schemas.microsoft.com/office/drawing/2014/main" id="{00000000-0008-0000-0000-0000A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5" name="Text Box 32">
          <a:extLst>
            <a:ext uri="{FF2B5EF4-FFF2-40B4-BE49-F238E27FC236}">
              <a16:creationId xmlns:a16="http://schemas.microsoft.com/office/drawing/2014/main" id="{00000000-0008-0000-0000-0000A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6" name="Text Box 31">
          <a:extLst>
            <a:ext uri="{FF2B5EF4-FFF2-40B4-BE49-F238E27FC236}">
              <a16:creationId xmlns:a16="http://schemas.microsoft.com/office/drawing/2014/main" id="{00000000-0008-0000-0000-0000B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7" name="Text Box 32">
          <a:extLst>
            <a:ext uri="{FF2B5EF4-FFF2-40B4-BE49-F238E27FC236}">
              <a16:creationId xmlns:a16="http://schemas.microsoft.com/office/drawing/2014/main" id="{00000000-0008-0000-0000-0000B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8" name="Text Box 31">
          <a:extLst>
            <a:ext uri="{FF2B5EF4-FFF2-40B4-BE49-F238E27FC236}">
              <a16:creationId xmlns:a16="http://schemas.microsoft.com/office/drawing/2014/main" id="{00000000-0008-0000-0000-0000B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39" name="Text Box 32">
          <a:extLst>
            <a:ext uri="{FF2B5EF4-FFF2-40B4-BE49-F238E27FC236}">
              <a16:creationId xmlns:a16="http://schemas.microsoft.com/office/drawing/2014/main" id="{00000000-0008-0000-0000-0000B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0" name="Text Box 31">
          <a:extLst>
            <a:ext uri="{FF2B5EF4-FFF2-40B4-BE49-F238E27FC236}">
              <a16:creationId xmlns:a16="http://schemas.microsoft.com/office/drawing/2014/main" id="{00000000-0008-0000-0000-0000B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1" name="Text Box 32">
          <a:extLst>
            <a:ext uri="{FF2B5EF4-FFF2-40B4-BE49-F238E27FC236}">
              <a16:creationId xmlns:a16="http://schemas.microsoft.com/office/drawing/2014/main" id="{00000000-0008-0000-0000-0000B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2" name="Text Box 31">
          <a:extLst>
            <a:ext uri="{FF2B5EF4-FFF2-40B4-BE49-F238E27FC236}">
              <a16:creationId xmlns:a16="http://schemas.microsoft.com/office/drawing/2014/main" id="{00000000-0008-0000-0000-0000B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3" name="Text Box 32">
          <a:extLst>
            <a:ext uri="{FF2B5EF4-FFF2-40B4-BE49-F238E27FC236}">
              <a16:creationId xmlns:a16="http://schemas.microsoft.com/office/drawing/2014/main" id="{00000000-0008-0000-0000-0000B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4" name="Text Box 31">
          <a:extLst>
            <a:ext uri="{FF2B5EF4-FFF2-40B4-BE49-F238E27FC236}">
              <a16:creationId xmlns:a16="http://schemas.microsoft.com/office/drawing/2014/main" id="{00000000-0008-0000-0000-0000B8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5" name="Text Box 32">
          <a:extLst>
            <a:ext uri="{FF2B5EF4-FFF2-40B4-BE49-F238E27FC236}">
              <a16:creationId xmlns:a16="http://schemas.microsoft.com/office/drawing/2014/main" id="{00000000-0008-0000-0000-0000B9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6" name="Text Box 31">
          <a:extLst>
            <a:ext uri="{FF2B5EF4-FFF2-40B4-BE49-F238E27FC236}">
              <a16:creationId xmlns:a16="http://schemas.microsoft.com/office/drawing/2014/main" id="{00000000-0008-0000-0000-0000BA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7" name="Text Box 32">
          <a:extLst>
            <a:ext uri="{FF2B5EF4-FFF2-40B4-BE49-F238E27FC236}">
              <a16:creationId xmlns:a16="http://schemas.microsoft.com/office/drawing/2014/main" id="{00000000-0008-0000-0000-0000BB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8" name="Text Box 31">
          <a:extLst>
            <a:ext uri="{FF2B5EF4-FFF2-40B4-BE49-F238E27FC236}">
              <a16:creationId xmlns:a16="http://schemas.microsoft.com/office/drawing/2014/main" id="{00000000-0008-0000-0000-0000BC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49" name="Text Box 32">
          <a:extLst>
            <a:ext uri="{FF2B5EF4-FFF2-40B4-BE49-F238E27FC236}">
              <a16:creationId xmlns:a16="http://schemas.microsoft.com/office/drawing/2014/main" id="{00000000-0008-0000-0000-0000BD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0" name="Text Box 31">
          <a:extLst>
            <a:ext uri="{FF2B5EF4-FFF2-40B4-BE49-F238E27FC236}">
              <a16:creationId xmlns:a16="http://schemas.microsoft.com/office/drawing/2014/main" id="{00000000-0008-0000-0000-0000BE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1" name="Text Box 32">
          <a:extLst>
            <a:ext uri="{FF2B5EF4-FFF2-40B4-BE49-F238E27FC236}">
              <a16:creationId xmlns:a16="http://schemas.microsoft.com/office/drawing/2014/main" id="{00000000-0008-0000-0000-0000BF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2" name="Text Box 31">
          <a:extLst>
            <a:ext uri="{FF2B5EF4-FFF2-40B4-BE49-F238E27FC236}">
              <a16:creationId xmlns:a16="http://schemas.microsoft.com/office/drawing/2014/main" id="{00000000-0008-0000-0000-0000C0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3" name="Text Box 32">
          <a:extLst>
            <a:ext uri="{FF2B5EF4-FFF2-40B4-BE49-F238E27FC236}">
              <a16:creationId xmlns:a16="http://schemas.microsoft.com/office/drawing/2014/main" id="{00000000-0008-0000-0000-0000C1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4" name="Text Box 31">
          <a:extLst>
            <a:ext uri="{FF2B5EF4-FFF2-40B4-BE49-F238E27FC236}">
              <a16:creationId xmlns:a16="http://schemas.microsoft.com/office/drawing/2014/main" id="{00000000-0008-0000-0000-0000C2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5" name="Text Box 32">
          <a:extLst>
            <a:ext uri="{FF2B5EF4-FFF2-40B4-BE49-F238E27FC236}">
              <a16:creationId xmlns:a16="http://schemas.microsoft.com/office/drawing/2014/main" id="{00000000-0008-0000-0000-0000C3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6" name="Text Box 31">
          <a:extLst>
            <a:ext uri="{FF2B5EF4-FFF2-40B4-BE49-F238E27FC236}">
              <a16:creationId xmlns:a16="http://schemas.microsoft.com/office/drawing/2014/main" id="{00000000-0008-0000-0000-0000C4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7" name="Text Box 32">
          <a:extLst>
            <a:ext uri="{FF2B5EF4-FFF2-40B4-BE49-F238E27FC236}">
              <a16:creationId xmlns:a16="http://schemas.microsoft.com/office/drawing/2014/main" id="{00000000-0008-0000-0000-0000C5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8" name="Text Box 31">
          <a:extLst>
            <a:ext uri="{FF2B5EF4-FFF2-40B4-BE49-F238E27FC236}">
              <a16:creationId xmlns:a16="http://schemas.microsoft.com/office/drawing/2014/main" id="{00000000-0008-0000-0000-0000C6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95</xdr:row>
      <xdr:rowOff>0</xdr:rowOff>
    </xdr:from>
    <xdr:ext cx="76200" cy="85725"/>
    <xdr:sp macro="" textlink="">
      <xdr:nvSpPr>
        <xdr:cNvPr id="2759" name="Text Box 32">
          <a:extLst>
            <a:ext uri="{FF2B5EF4-FFF2-40B4-BE49-F238E27FC236}">
              <a16:creationId xmlns:a16="http://schemas.microsoft.com/office/drawing/2014/main" id="{00000000-0008-0000-0000-0000C70A0000}"/>
            </a:ext>
          </a:extLst>
        </xdr:cNvPr>
        <xdr:cNvSpPr txBox="1">
          <a:spLocks noChangeArrowheads="1"/>
        </xdr:cNvSpPr>
      </xdr:nvSpPr>
      <xdr:spPr bwMode="auto">
        <a:xfrm>
          <a:off x="476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0" name="Text Box 31">
          <a:extLst>
            <a:ext uri="{FF2B5EF4-FFF2-40B4-BE49-F238E27FC236}">
              <a16:creationId xmlns:a16="http://schemas.microsoft.com/office/drawing/2014/main" id="{00000000-0008-0000-0000-0000C8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1" name="Text Box 32">
          <a:extLst>
            <a:ext uri="{FF2B5EF4-FFF2-40B4-BE49-F238E27FC236}">
              <a16:creationId xmlns:a16="http://schemas.microsoft.com/office/drawing/2014/main" id="{00000000-0008-0000-0000-0000C9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2" name="Text Box 31">
          <a:extLst>
            <a:ext uri="{FF2B5EF4-FFF2-40B4-BE49-F238E27FC236}">
              <a16:creationId xmlns:a16="http://schemas.microsoft.com/office/drawing/2014/main" id="{00000000-0008-0000-0000-0000CA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3" name="Text Box 32">
          <a:extLst>
            <a:ext uri="{FF2B5EF4-FFF2-40B4-BE49-F238E27FC236}">
              <a16:creationId xmlns:a16="http://schemas.microsoft.com/office/drawing/2014/main" id="{00000000-0008-0000-0000-0000CB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4" name="Text Box 31">
          <a:extLst>
            <a:ext uri="{FF2B5EF4-FFF2-40B4-BE49-F238E27FC236}">
              <a16:creationId xmlns:a16="http://schemas.microsoft.com/office/drawing/2014/main" id="{00000000-0008-0000-0000-0000CC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5" name="Text Box 32">
          <a:extLst>
            <a:ext uri="{FF2B5EF4-FFF2-40B4-BE49-F238E27FC236}">
              <a16:creationId xmlns:a16="http://schemas.microsoft.com/office/drawing/2014/main" id="{00000000-0008-0000-0000-0000CD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6" name="Text Box 31">
          <a:extLst>
            <a:ext uri="{FF2B5EF4-FFF2-40B4-BE49-F238E27FC236}">
              <a16:creationId xmlns:a16="http://schemas.microsoft.com/office/drawing/2014/main" id="{00000000-0008-0000-0000-0000CE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7" name="Text Box 32">
          <a:extLst>
            <a:ext uri="{FF2B5EF4-FFF2-40B4-BE49-F238E27FC236}">
              <a16:creationId xmlns:a16="http://schemas.microsoft.com/office/drawing/2014/main" id="{00000000-0008-0000-0000-0000CF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8" name="Text Box 31">
          <a:extLst>
            <a:ext uri="{FF2B5EF4-FFF2-40B4-BE49-F238E27FC236}">
              <a16:creationId xmlns:a16="http://schemas.microsoft.com/office/drawing/2014/main" id="{00000000-0008-0000-0000-0000D0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69" name="Text Box 32">
          <a:extLst>
            <a:ext uri="{FF2B5EF4-FFF2-40B4-BE49-F238E27FC236}">
              <a16:creationId xmlns:a16="http://schemas.microsoft.com/office/drawing/2014/main" id="{00000000-0008-0000-0000-0000D1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0" name="Text Box 31">
          <a:extLst>
            <a:ext uri="{FF2B5EF4-FFF2-40B4-BE49-F238E27FC236}">
              <a16:creationId xmlns:a16="http://schemas.microsoft.com/office/drawing/2014/main" id="{00000000-0008-0000-0000-0000D2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1" name="Text Box 32">
          <a:extLst>
            <a:ext uri="{FF2B5EF4-FFF2-40B4-BE49-F238E27FC236}">
              <a16:creationId xmlns:a16="http://schemas.microsoft.com/office/drawing/2014/main" id="{00000000-0008-0000-0000-0000D3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2" name="Text Box 31">
          <a:extLst>
            <a:ext uri="{FF2B5EF4-FFF2-40B4-BE49-F238E27FC236}">
              <a16:creationId xmlns:a16="http://schemas.microsoft.com/office/drawing/2014/main" id="{00000000-0008-0000-0000-0000D4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3" name="Text Box 32">
          <a:extLst>
            <a:ext uri="{FF2B5EF4-FFF2-40B4-BE49-F238E27FC236}">
              <a16:creationId xmlns:a16="http://schemas.microsoft.com/office/drawing/2014/main" id="{00000000-0008-0000-0000-0000D5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4" name="Text Box 31">
          <a:extLst>
            <a:ext uri="{FF2B5EF4-FFF2-40B4-BE49-F238E27FC236}">
              <a16:creationId xmlns:a16="http://schemas.microsoft.com/office/drawing/2014/main" id="{00000000-0008-0000-0000-0000D6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5" name="Text Box 32">
          <a:extLst>
            <a:ext uri="{FF2B5EF4-FFF2-40B4-BE49-F238E27FC236}">
              <a16:creationId xmlns:a16="http://schemas.microsoft.com/office/drawing/2014/main" id="{00000000-0008-0000-0000-0000D7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6" name="Text Box 31">
          <a:extLst>
            <a:ext uri="{FF2B5EF4-FFF2-40B4-BE49-F238E27FC236}">
              <a16:creationId xmlns:a16="http://schemas.microsoft.com/office/drawing/2014/main" id="{00000000-0008-0000-0000-0000D8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7" name="Text Box 32">
          <a:extLst>
            <a:ext uri="{FF2B5EF4-FFF2-40B4-BE49-F238E27FC236}">
              <a16:creationId xmlns:a16="http://schemas.microsoft.com/office/drawing/2014/main" id="{00000000-0008-0000-0000-0000D9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8" name="Text Box 31">
          <a:extLst>
            <a:ext uri="{FF2B5EF4-FFF2-40B4-BE49-F238E27FC236}">
              <a16:creationId xmlns:a16="http://schemas.microsoft.com/office/drawing/2014/main" id="{00000000-0008-0000-0000-0000DA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79" name="Text Box 32">
          <a:extLst>
            <a:ext uri="{FF2B5EF4-FFF2-40B4-BE49-F238E27FC236}">
              <a16:creationId xmlns:a16="http://schemas.microsoft.com/office/drawing/2014/main" id="{00000000-0008-0000-0000-0000DB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0" name="Text Box 31">
          <a:extLst>
            <a:ext uri="{FF2B5EF4-FFF2-40B4-BE49-F238E27FC236}">
              <a16:creationId xmlns:a16="http://schemas.microsoft.com/office/drawing/2014/main" id="{00000000-0008-0000-0000-0000DC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1" name="Text Box 32">
          <a:extLst>
            <a:ext uri="{FF2B5EF4-FFF2-40B4-BE49-F238E27FC236}">
              <a16:creationId xmlns:a16="http://schemas.microsoft.com/office/drawing/2014/main" id="{00000000-0008-0000-0000-0000DD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2" name="Text Box 31">
          <a:extLst>
            <a:ext uri="{FF2B5EF4-FFF2-40B4-BE49-F238E27FC236}">
              <a16:creationId xmlns:a16="http://schemas.microsoft.com/office/drawing/2014/main" id="{00000000-0008-0000-0000-0000DE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3" name="Text Box 32">
          <a:extLst>
            <a:ext uri="{FF2B5EF4-FFF2-40B4-BE49-F238E27FC236}">
              <a16:creationId xmlns:a16="http://schemas.microsoft.com/office/drawing/2014/main" id="{00000000-0008-0000-0000-0000DF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4" name="Text Box 31">
          <a:extLst>
            <a:ext uri="{FF2B5EF4-FFF2-40B4-BE49-F238E27FC236}">
              <a16:creationId xmlns:a16="http://schemas.microsoft.com/office/drawing/2014/main" id="{00000000-0008-0000-0000-0000E0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5" name="Text Box 32">
          <a:extLst>
            <a:ext uri="{FF2B5EF4-FFF2-40B4-BE49-F238E27FC236}">
              <a16:creationId xmlns:a16="http://schemas.microsoft.com/office/drawing/2014/main" id="{00000000-0008-0000-0000-0000E1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6" name="Text Box 31">
          <a:extLst>
            <a:ext uri="{FF2B5EF4-FFF2-40B4-BE49-F238E27FC236}">
              <a16:creationId xmlns:a16="http://schemas.microsoft.com/office/drawing/2014/main" id="{00000000-0008-0000-0000-0000E2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7" name="Text Box 32">
          <a:extLst>
            <a:ext uri="{FF2B5EF4-FFF2-40B4-BE49-F238E27FC236}">
              <a16:creationId xmlns:a16="http://schemas.microsoft.com/office/drawing/2014/main" id="{00000000-0008-0000-0000-0000E3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8" name="Text Box 31">
          <a:extLst>
            <a:ext uri="{FF2B5EF4-FFF2-40B4-BE49-F238E27FC236}">
              <a16:creationId xmlns:a16="http://schemas.microsoft.com/office/drawing/2014/main" id="{00000000-0008-0000-0000-0000E4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89" name="Text Box 32">
          <a:extLst>
            <a:ext uri="{FF2B5EF4-FFF2-40B4-BE49-F238E27FC236}">
              <a16:creationId xmlns:a16="http://schemas.microsoft.com/office/drawing/2014/main" id="{00000000-0008-0000-0000-0000E5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0" name="Text Box 31">
          <a:extLst>
            <a:ext uri="{FF2B5EF4-FFF2-40B4-BE49-F238E27FC236}">
              <a16:creationId xmlns:a16="http://schemas.microsoft.com/office/drawing/2014/main" id="{00000000-0008-0000-0000-0000E6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1" name="Text Box 32">
          <a:extLst>
            <a:ext uri="{FF2B5EF4-FFF2-40B4-BE49-F238E27FC236}">
              <a16:creationId xmlns:a16="http://schemas.microsoft.com/office/drawing/2014/main" id="{00000000-0008-0000-0000-0000E7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2" name="Text Box 31">
          <a:extLst>
            <a:ext uri="{FF2B5EF4-FFF2-40B4-BE49-F238E27FC236}">
              <a16:creationId xmlns:a16="http://schemas.microsoft.com/office/drawing/2014/main" id="{00000000-0008-0000-0000-0000E8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3" name="Text Box 32">
          <a:extLst>
            <a:ext uri="{FF2B5EF4-FFF2-40B4-BE49-F238E27FC236}">
              <a16:creationId xmlns:a16="http://schemas.microsoft.com/office/drawing/2014/main" id="{00000000-0008-0000-0000-0000E9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4" name="Text Box 31">
          <a:extLst>
            <a:ext uri="{FF2B5EF4-FFF2-40B4-BE49-F238E27FC236}">
              <a16:creationId xmlns:a16="http://schemas.microsoft.com/office/drawing/2014/main" id="{00000000-0008-0000-0000-0000EA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5" name="Text Box 32">
          <a:extLst>
            <a:ext uri="{FF2B5EF4-FFF2-40B4-BE49-F238E27FC236}">
              <a16:creationId xmlns:a16="http://schemas.microsoft.com/office/drawing/2014/main" id="{00000000-0008-0000-0000-0000EB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6" name="Text Box 31">
          <a:extLst>
            <a:ext uri="{FF2B5EF4-FFF2-40B4-BE49-F238E27FC236}">
              <a16:creationId xmlns:a16="http://schemas.microsoft.com/office/drawing/2014/main" id="{00000000-0008-0000-0000-0000EC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7" name="Text Box 32">
          <a:extLst>
            <a:ext uri="{FF2B5EF4-FFF2-40B4-BE49-F238E27FC236}">
              <a16:creationId xmlns:a16="http://schemas.microsoft.com/office/drawing/2014/main" id="{00000000-0008-0000-0000-0000ED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8" name="Text Box 31">
          <a:extLst>
            <a:ext uri="{FF2B5EF4-FFF2-40B4-BE49-F238E27FC236}">
              <a16:creationId xmlns:a16="http://schemas.microsoft.com/office/drawing/2014/main" id="{00000000-0008-0000-0000-0000EE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799" name="Text Box 32">
          <a:extLst>
            <a:ext uri="{FF2B5EF4-FFF2-40B4-BE49-F238E27FC236}">
              <a16:creationId xmlns:a16="http://schemas.microsoft.com/office/drawing/2014/main" id="{00000000-0008-0000-0000-0000EF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0" name="Text Box 31">
          <a:extLst>
            <a:ext uri="{FF2B5EF4-FFF2-40B4-BE49-F238E27FC236}">
              <a16:creationId xmlns:a16="http://schemas.microsoft.com/office/drawing/2014/main" id="{00000000-0008-0000-0000-0000F0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1" name="Text Box 32">
          <a:extLst>
            <a:ext uri="{FF2B5EF4-FFF2-40B4-BE49-F238E27FC236}">
              <a16:creationId xmlns:a16="http://schemas.microsoft.com/office/drawing/2014/main" id="{00000000-0008-0000-0000-0000F1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2" name="Text Box 31">
          <a:extLst>
            <a:ext uri="{FF2B5EF4-FFF2-40B4-BE49-F238E27FC236}">
              <a16:creationId xmlns:a16="http://schemas.microsoft.com/office/drawing/2014/main" id="{00000000-0008-0000-0000-0000F2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3" name="Text Box 32">
          <a:extLst>
            <a:ext uri="{FF2B5EF4-FFF2-40B4-BE49-F238E27FC236}">
              <a16:creationId xmlns:a16="http://schemas.microsoft.com/office/drawing/2014/main" id="{00000000-0008-0000-0000-0000F3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4" name="Text Box 31">
          <a:extLst>
            <a:ext uri="{FF2B5EF4-FFF2-40B4-BE49-F238E27FC236}">
              <a16:creationId xmlns:a16="http://schemas.microsoft.com/office/drawing/2014/main" id="{00000000-0008-0000-0000-0000F4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5" name="Text Box 32">
          <a:extLst>
            <a:ext uri="{FF2B5EF4-FFF2-40B4-BE49-F238E27FC236}">
              <a16:creationId xmlns:a16="http://schemas.microsoft.com/office/drawing/2014/main" id="{00000000-0008-0000-0000-0000F5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6" name="Text Box 31">
          <a:extLst>
            <a:ext uri="{FF2B5EF4-FFF2-40B4-BE49-F238E27FC236}">
              <a16:creationId xmlns:a16="http://schemas.microsoft.com/office/drawing/2014/main" id="{00000000-0008-0000-0000-0000F6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7" name="Text Box 32">
          <a:extLst>
            <a:ext uri="{FF2B5EF4-FFF2-40B4-BE49-F238E27FC236}">
              <a16:creationId xmlns:a16="http://schemas.microsoft.com/office/drawing/2014/main" id="{00000000-0008-0000-0000-0000F7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8" name="Text Box 31">
          <a:extLst>
            <a:ext uri="{FF2B5EF4-FFF2-40B4-BE49-F238E27FC236}">
              <a16:creationId xmlns:a16="http://schemas.microsoft.com/office/drawing/2014/main" id="{00000000-0008-0000-0000-0000F8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09" name="Text Box 32">
          <a:extLst>
            <a:ext uri="{FF2B5EF4-FFF2-40B4-BE49-F238E27FC236}">
              <a16:creationId xmlns:a16="http://schemas.microsoft.com/office/drawing/2014/main" id="{00000000-0008-0000-0000-0000F9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0" name="Text Box 31">
          <a:extLst>
            <a:ext uri="{FF2B5EF4-FFF2-40B4-BE49-F238E27FC236}">
              <a16:creationId xmlns:a16="http://schemas.microsoft.com/office/drawing/2014/main" id="{00000000-0008-0000-0000-0000FA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1" name="Text Box 32">
          <a:extLst>
            <a:ext uri="{FF2B5EF4-FFF2-40B4-BE49-F238E27FC236}">
              <a16:creationId xmlns:a16="http://schemas.microsoft.com/office/drawing/2014/main" id="{00000000-0008-0000-0000-0000FB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2" name="Text Box 31">
          <a:extLst>
            <a:ext uri="{FF2B5EF4-FFF2-40B4-BE49-F238E27FC236}">
              <a16:creationId xmlns:a16="http://schemas.microsoft.com/office/drawing/2014/main" id="{00000000-0008-0000-0000-0000FC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3" name="Text Box 32">
          <a:extLst>
            <a:ext uri="{FF2B5EF4-FFF2-40B4-BE49-F238E27FC236}">
              <a16:creationId xmlns:a16="http://schemas.microsoft.com/office/drawing/2014/main" id="{00000000-0008-0000-0000-0000FD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4" name="Text Box 31">
          <a:extLst>
            <a:ext uri="{FF2B5EF4-FFF2-40B4-BE49-F238E27FC236}">
              <a16:creationId xmlns:a16="http://schemas.microsoft.com/office/drawing/2014/main" id="{00000000-0008-0000-0000-0000FE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5" name="Text Box 32">
          <a:extLst>
            <a:ext uri="{FF2B5EF4-FFF2-40B4-BE49-F238E27FC236}">
              <a16:creationId xmlns:a16="http://schemas.microsoft.com/office/drawing/2014/main" id="{00000000-0008-0000-0000-0000FF0A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6" name="Text Box 31">
          <a:extLst>
            <a:ext uri="{FF2B5EF4-FFF2-40B4-BE49-F238E27FC236}">
              <a16:creationId xmlns:a16="http://schemas.microsoft.com/office/drawing/2014/main" id="{00000000-0008-0000-0000-000000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7" name="Text Box 32">
          <a:extLst>
            <a:ext uri="{FF2B5EF4-FFF2-40B4-BE49-F238E27FC236}">
              <a16:creationId xmlns:a16="http://schemas.microsoft.com/office/drawing/2014/main" id="{00000000-0008-0000-0000-000001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8" name="Text Box 31">
          <a:extLst>
            <a:ext uri="{FF2B5EF4-FFF2-40B4-BE49-F238E27FC236}">
              <a16:creationId xmlns:a16="http://schemas.microsoft.com/office/drawing/2014/main" id="{00000000-0008-0000-0000-000002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19" name="Text Box 32">
          <a:extLst>
            <a:ext uri="{FF2B5EF4-FFF2-40B4-BE49-F238E27FC236}">
              <a16:creationId xmlns:a16="http://schemas.microsoft.com/office/drawing/2014/main" id="{00000000-0008-0000-0000-000003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0" name="Text Box 31">
          <a:extLst>
            <a:ext uri="{FF2B5EF4-FFF2-40B4-BE49-F238E27FC236}">
              <a16:creationId xmlns:a16="http://schemas.microsoft.com/office/drawing/2014/main" id="{00000000-0008-0000-0000-000004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1" name="Text Box 32">
          <a:extLst>
            <a:ext uri="{FF2B5EF4-FFF2-40B4-BE49-F238E27FC236}">
              <a16:creationId xmlns:a16="http://schemas.microsoft.com/office/drawing/2014/main" id="{00000000-0008-0000-0000-000005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2" name="Text Box 31">
          <a:extLst>
            <a:ext uri="{FF2B5EF4-FFF2-40B4-BE49-F238E27FC236}">
              <a16:creationId xmlns:a16="http://schemas.microsoft.com/office/drawing/2014/main" id="{00000000-0008-0000-0000-000006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3" name="Text Box 32">
          <a:extLst>
            <a:ext uri="{FF2B5EF4-FFF2-40B4-BE49-F238E27FC236}">
              <a16:creationId xmlns:a16="http://schemas.microsoft.com/office/drawing/2014/main" id="{00000000-0008-0000-0000-000007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4" name="Text Box 31">
          <a:extLst>
            <a:ext uri="{FF2B5EF4-FFF2-40B4-BE49-F238E27FC236}">
              <a16:creationId xmlns:a16="http://schemas.microsoft.com/office/drawing/2014/main" id="{00000000-0008-0000-0000-000008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5" name="Text Box 32">
          <a:extLst>
            <a:ext uri="{FF2B5EF4-FFF2-40B4-BE49-F238E27FC236}">
              <a16:creationId xmlns:a16="http://schemas.microsoft.com/office/drawing/2014/main" id="{00000000-0008-0000-0000-000009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6" name="Text Box 31">
          <a:extLst>
            <a:ext uri="{FF2B5EF4-FFF2-40B4-BE49-F238E27FC236}">
              <a16:creationId xmlns:a16="http://schemas.microsoft.com/office/drawing/2014/main" id="{00000000-0008-0000-0000-00000A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7" name="Text Box 32">
          <a:extLst>
            <a:ext uri="{FF2B5EF4-FFF2-40B4-BE49-F238E27FC236}">
              <a16:creationId xmlns:a16="http://schemas.microsoft.com/office/drawing/2014/main" id="{00000000-0008-0000-0000-00000B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8" name="Text Box 31">
          <a:extLst>
            <a:ext uri="{FF2B5EF4-FFF2-40B4-BE49-F238E27FC236}">
              <a16:creationId xmlns:a16="http://schemas.microsoft.com/office/drawing/2014/main" id="{00000000-0008-0000-0000-00000C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29" name="Text Box 32">
          <a:extLst>
            <a:ext uri="{FF2B5EF4-FFF2-40B4-BE49-F238E27FC236}">
              <a16:creationId xmlns:a16="http://schemas.microsoft.com/office/drawing/2014/main" id="{00000000-0008-0000-0000-00000D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0" name="Text Box 31">
          <a:extLst>
            <a:ext uri="{FF2B5EF4-FFF2-40B4-BE49-F238E27FC236}">
              <a16:creationId xmlns:a16="http://schemas.microsoft.com/office/drawing/2014/main" id="{00000000-0008-0000-0000-00000E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1" name="Text Box 32">
          <a:extLst>
            <a:ext uri="{FF2B5EF4-FFF2-40B4-BE49-F238E27FC236}">
              <a16:creationId xmlns:a16="http://schemas.microsoft.com/office/drawing/2014/main" id="{00000000-0008-0000-0000-00000F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2" name="Text Box 31">
          <a:extLst>
            <a:ext uri="{FF2B5EF4-FFF2-40B4-BE49-F238E27FC236}">
              <a16:creationId xmlns:a16="http://schemas.microsoft.com/office/drawing/2014/main" id="{00000000-0008-0000-0000-000010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3" name="Text Box 32">
          <a:extLst>
            <a:ext uri="{FF2B5EF4-FFF2-40B4-BE49-F238E27FC236}">
              <a16:creationId xmlns:a16="http://schemas.microsoft.com/office/drawing/2014/main" id="{00000000-0008-0000-0000-000011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4" name="Text Box 31">
          <a:extLst>
            <a:ext uri="{FF2B5EF4-FFF2-40B4-BE49-F238E27FC236}">
              <a16:creationId xmlns:a16="http://schemas.microsoft.com/office/drawing/2014/main" id="{00000000-0008-0000-0000-000012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5" name="Text Box 32">
          <a:extLst>
            <a:ext uri="{FF2B5EF4-FFF2-40B4-BE49-F238E27FC236}">
              <a16:creationId xmlns:a16="http://schemas.microsoft.com/office/drawing/2014/main" id="{00000000-0008-0000-0000-000013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6" name="Text Box 31">
          <a:extLst>
            <a:ext uri="{FF2B5EF4-FFF2-40B4-BE49-F238E27FC236}">
              <a16:creationId xmlns:a16="http://schemas.microsoft.com/office/drawing/2014/main" id="{00000000-0008-0000-0000-000014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7" name="Text Box 32">
          <a:extLst>
            <a:ext uri="{FF2B5EF4-FFF2-40B4-BE49-F238E27FC236}">
              <a16:creationId xmlns:a16="http://schemas.microsoft.com/office/drawing/2014/main" id="{00000000-0008-0000-0000-000015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8" name="Text Box 31">
          <a:extLst>
            <a:ext uri="{FF2B5EF4-FFF2-40B4-BE49-F238E27FC236}">
              <a16:creationId xmlns:a16="http://schemas.microsoft.com/office/drawing/2014/main" id="{00000000-0008-0000-0000-000016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39" name="Text Box 32">
          <a:extLst>
            <a:ext uri="{FF2B5EF4-FFF2-40B4-BE49-F238E27FC236}">
              <a16:creationId xmlns:a16="http://schemas.microsoft.com/office/drawing/2014/main" id="{00000000-0008-0000-0000-000017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0" name="Text Box 31">
          <a:extLst>
            <a:ext uri="{FF2B5EF4-FFF2-40B4-BE49-F238E27FC236}">
              <a16:creationId xmlns:a16="http://schemas.microsoft.com/office/drawing/2014/main" id="{00000000-0008-0000-0000-000018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1" name="Text Box 32">
          <a:extLst>
            <a:ext uri="{FF2B5EF4-FFF2-40B4-BE49-F238E27FC236}">
              <a16:creationId xmlns:a16="http://schemas.microsoft.com/office/drawing/2014/main" id="{00000000-0008-0000-0000-000019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2" name="Text Box 31">
          <a:extLst>
            <a:ext uri="{FF2B5EF4-FFF2-40B4-BE49-F238E27FC236}">
              <a16:creationId xmlns:a16="http://schemas.microsoft.com/office/drawing/2014/main" id="{00000000-0008-0000-0000-00001A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3" name="Text Box 32">
          <a:extLst>
            <a:ext uri="{FF2B5EF4-FFF2-40B4-BE49-F238E27FC236}">
              <a16:creationId xmlns:a16="http://schemas.microsoft.com/office/drawing/2014/main" id="{00000000-0008-0000-0000-00001B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4" name="Text Box 31">
          <a:extLst>
            <a:ext uri="{FF2B5EF4-FFF2-40B4-BE49-F238E27FC236}">
              <a16:creationId xmlns:a16="http://schemas.microsoft.com/office/drawing/2014/main" id="{00000000-0008-0000-0000-00001C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5" name="Text Box 32">
          <a:extLst>
            <a:ext uri="{FF2B5EF4-FFF2-40B4-BE49-F238E27FC236}">
              <a16:creationId xmlns:a16="http://schemas.microsoft.com/office/drawing/2014/main" id="{00000000-0008-0000-0000-00001D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6" name="Text Box 31">
          <a:extLst>
            <a:ext uri="{FF2B5EF4-FFF2-40B4-BE49-F238E27FC236}">
              <a16:creationId xmlns:a16="http://schemas.microsoft.com/office/drawing/2014/main" id="{00000000-0008-0000-0000-00001E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7" name="Text Box 32">
          <a:extLst>
            <a:ext uri="{FF2B5EF4-FFF2-40B4-BE49-F238E27FC236}">
              <a16:creationId xmlns:a16="http://schemas.microsoft.com/office/drawing/2014/main" id="{00000000-0008-0000-0000-00001F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8" name="Text Box 31">
          <a:extLst>
            <a:ext uri="{FF2B5EF4-FFF2-40B4-BE49-F238E27FC236}">
              <a16:creationId xmlns:a16="http://schemas.microsoft.com/office/drawing/2014/main" id="{00000000-0008-0000-0000-000020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49" name="Text Box 32">
          <a:extLst>
            <a:ext uri="{FF2B5EF4-FFF2-40B4-BE49-F238E27FC236}">
              <a16:creationId xmlns:a16="http://schemas.microsoft.com/office/drawing/2014/main" id="{00000000-0008-0000-0000-000021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0" name="Text Box 31">
          <a:extLst>
            <a:ext uri="{FF2B5EF4-FFF2-40B4-BE49-F238E27FC236}">
              <a16:creationId xmlns:a16="http://schemas.microsoft.com/office/drawing/2014/main" id="{00000000-0008-0000-0000-000022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1" name="Text Box 32">
          <a:extLst>
            <a:ext uri="{FF2B5EF4-FFF2-40B4-BE49-F238E27FC236}">
              <a16:creationId xmlns:a16="http://schemas.microsoft.com/office/drawing/2014/main" id="{00000000-0008-0000-0000-000023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2" name="Text Box 31">
          <a:extLst>
            <a:ext uri="{FF2B5EF4-FFF2-40B4-BE49-F238E27FC236}">
              <a16:creationId xmlns:a16="http://schemas.microsoft.com/office/drawing/2014/main" id="{00000000-0008-0000-0000-000024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3" name="Text Box 32">
          <a:extLst>
            <a:ext uri="{FF2B5EF4-FFF2-40B4-BE49-F238E27FC236}">
              <a16:creationId xmlns:a16="http://schemas.microsoft.com/office/drawing/2014/main" id="{00000000-0008-0000-0000-000025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4" name="Text Box 31">
          <a:extLst>
            <a:ext uri="{FF2B5EF4-FFF2-40B4-BE49-F238E27FC236}">
              <a16:creationId xmlns:a16="http://schemas.microsoft.com/office/drawing/2014/main" id="{00000000-0008-0000-0000-000026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5" name="Text Box 32">
          <a:extLst>
            <a:ext uri="{FF2B5EF4-FFF2-40B4-BE49-F238E27FC236}">
              <a16:creationId xmlns:a16="http://schemas.microsoft.com/office/drawing/2014/main" id="{00000000-0008-0000-0000-000027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6" name="Text Box 31">
          <a:extLst>
            <a:ext uri="{FF2B5EF4-FFF2-40B4-BE49-F238E27FC236}">
              <a16:creationId xmlns:a16="http://schemas.microsoft.com/office/drawing/2014/main" id="{00000000-0008-0000-0000-000028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7" name="Text Box 32">
          <a:extLst>
            <a:ext uri="{FF2B5EF4-FFF2-40B4-BE49-F238E27FC236}">
              <a16:creationId xmlns:a16="http://schemas.microsoft.com/office/drawing/2014/main" id="{00000000-0008-0000-0000-000029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8" name="Text Box 31">
          <a:extLst>
            <a:ext uri="{FF2B5EF4-FFF2-40B4-BE49-F238E27FC236}">
              <a16:creationId xmlns:a16="http://schemas.microsoft.com/office/drawing/2014/main" id="{00000000-0008-0000-0000-00002A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59" name="Text Box 32">
          <a:extLst>
            <a:ext uri="{FF2B5EF4-FFF2-40B4-BE49-F238E27FC236}">
              <a16:creationId xmlns:a16="http://schemas.microsoft.com/office/drawing/2014/main" id="{00000000-0008-0000-0000-00002B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0" name="Text Box 31">
          <a:extLst>
            <a:ext uri="{FF2B5EF4-FFF2-40B4-BE49-F238E27FC236}">
              <a16:creationId xmlns:a16="http://schemas.microsoft.com/office/drawing/2014/main" id="{00000000-0008-0000-0000-00002C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1" name="Text Box 32">
          <a:extLst>
            <a:ext uri="{FF2B5EF4-FFF2-40B4-BE49-F238E27FC236}">
              <a16:creationId xmlns:a16="http://schemas.microsoft.com/office/drawing/2014/main" id="{00000000-0008-0000-0000-00002D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2" name="Text Box 31">
          <a:extLst>
            <a:ext uri="{FF2B5EF4-FFF2-40B4-BE49-F238E27FC236}">
              <a16:creationId xmlns:a16="http://schemas.microsoft.com/office/drawing/2014/main" id="{00000000-0008-0000-0000-00002E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3" name="Text Box 32">
          <a:extLst>
            <a:ext uri="{FF2B5EF4-FFF2-40B4-BE49-F238E27FC236}">
              <a16:creationId xmlns:a16="http://schemas.microsoft.com/office/drawing/2014/main" id="{00000000-0008-0000-0000-00002F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4" name="Text Box 31">
          <a:extLst>
            <a:ext uri="{FF2B5EF4-FFF2-40B4-BE49-F238E27FC236}">
              <a16:creationId xmlns:a16="http://schemas.microsoft.com/office/drawing/2014/main" id="{00000000-0008-0000-0000-000030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5" name="Text Box 32">
          <a:extLst>
            <a:ext uri="{FF2B5EF4-FFF2-40B4-BE49-F238E27FC236}">
              <a16:creationId xmlns:a16="http://schemas.microsoft.com/office/drawing/2014/main" id="{00000000-0008-0000-0000-000031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6" name="Text Box 31">
          <a:extLst>
            <a:ext uri="{FF2B5EF4-FFF2-40B4-BE49-F238E27FC236}">
              <a16:creationId xmlns:a16="http://schemas.microsoft.com/office/drawing/2014/main" id="{00000000-0008-0000-0000-000032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7" name="Text Box 32">
          <a:extLst>
            <a:ext uri="{FF2B5EF4-FFF2-40B4-BE49-F238E27FC236}">
              <a16:creationId xmlns:a16="http://schemas.microsoft.com/office/drawing/2014/main" id="{00000000-0008-0000-0000-000033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8" name="Text Box 31">
          <a:extLst>
            <a:ext uri="{FF2B5EF4-FFF2-40B4-BE49-F238E27FC236}">
              <a16:creationId xmlns:a16="http://schemas.microsoft.com/office/drawing/2014/main" id="{00000000-0008-0000-0000-000034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69" name="Text Box 32">
          <a:extLst>
            <a:ext uri="{FF2B5EF4-FFF2-40B4-BE49-F238E27FC236}">
              <a16:creationId xmlns:a16="http://schemas.microsoft.com/office/drawing/2014/main" id="{00000000-0008-0000-0000-000035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0" name="Text Box 31">
          <a:extLst>
            <a:ext uri="{FF2B5EF4-FFF2-40B4-BE49-F238E27FC236}">
              <a16:creationId xmlns:a16="http://schemas.microsoft.com/office/drawing/2014/main" id="{00000000-0008-0000-0000-000036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1" name="Text Box 32">
          <a:extLst>
            <a:ext uri="{FF2B5EF4-FFF2-40B4-BE49-F238E27FC236}">
              <a16:creationId xmlns:a16="http://schemas.microsoft.com/office/drawing/2014/main" id="{00000000-0008-0000-0000-000037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2" name="Text Box 31">
          <a:extLst>
            <a:ext uri="{FF2B5EF4-FFF2-40B4-BE49-F238E27FC236}">
              <a16:creationId xmlns:a16="http://schemas.microsoft.com/office/drawing/2014/main" id="{00000000-0008-0000-0000-000038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3" name="Text Box 32">
          <a:extLst>
            <a:ext uri="{FF2B5EF4-FFF2-40B4-BE49-F238E27FC236}">
              <a16:creationId xmlns:a16="http://schemas.microsoft.com/office/drawing/2014/main" id="{00000000-0008-0000-0000-000039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4" name="Text Box 31">
          <a:extLst>
            <a:ext uri="{FF2B5EF4-FFF2-40B4-BE49-F238E27FC236}">
              <a16:creationId xmlns:a16="http://schemas.microsoft.com/office/drawing/2014/main" id="{00000000-0008-0000-0000-00003A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5" name="Text Box 32">
          <a:extLst>
            <a:ext uri="{FF2B5EF4-FFF2-40B4-BE49-F238E27FC236}">
              <a16:creationId xmlns:a16="http://schemas.microsoft.com/office/drawing/2014/main" id="{00000000-0008-0000-0000-00003B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6" name="Text Box 31">
          <a:extLst>
            <a:ext uri="{FF2B5EF4-FFF2-40B4-BE49-F238E27FC236}">
              <a16:creationId xmlns:a16="http://schemas.microsoft.com/office/drawing/2014/main" id="{00000000-0008-0000-0000-00003C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7" name="Text Box 32">
          <a:extLst>
            <a:ext uri="{FF2B5EF4-FFF2-40B4-BE49-F238E27FC236}">
              <a16:creationId xmlns:a16="http://schemas.microsoft.com/office/drawing/2014/main" id="{00000000-0008-0000-0000-00003D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8" name="Text Box 31">
          <a:extLst>
            <a:ext uri="{FF2B5EF4-FFF2-40B4-BE49-F238E27FC236}">
              <a16:creationId xmlns:a16="http://schemas.microsoft.com/office/drawing/2014/main" id="{00000000-0008-0000-0000-00003E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79" name="Text Box 32">
          <a:extLst>
            <a:ext uri="{FF2B5EF4-FFF2-40B4-BE49-F238E27FC236}">
              <a16:creationId xmlns:a16="http://schemas.microsoft.com/office/drawing/2014/main" id="{00000000-0008-0000-0000-00003F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0" name="Text Box 31">
          <a:extLst>
            <a:ext uri="{FF2B5EF4-FFF2-40B4-BE49-F238E27FC236}">
              <a16:creationId xmlns:a16="http://schemas.microsoft.com/office/drawing/2014/main" id="{00000000-0008-0000-0000-000040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1" name="Text Box 32">
          <a:extLst>
            <a:ext uri="{FF2B5EF4-FFF2-40B4-BE49-F238E27FC236}">
              <a16:creationId xmlns:a16="http://schemas.microsoft.com/office/drawing/2014/main" id="{00000000-0008-0000-0000-000041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2" name="Text Box 31">
          <a:extLst>
            <a:ext uri="{FF2B5EF4-FFF2-40B4-BE49-F238E27FC236}">
              <a16:creationId xmlns:a16="http://schemas.microsoft.com/office/drawing/2014/main" id="{00000000-0008-0000-0000-000042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3" name="Text Box 32">
          <a:extLst>
            <a:ext uri="{FF2B5EF4-FFF2-40B4-BE49-F238E27FC236}">
              <a16:creationId xmlns:a16="http://schemas.microsoft.com/office/drawing/2014/main" id="{00000000-0008-0000-0000-000043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4" name="Text Box 31">
          <a:extLst>
            <a:ext uri="{FF2B5EF4-FFF2-40B4-BE49-F238E27FC236}">
              <a16:creationId xmlns:a16="http://schemas.microsoft.com/office/drawing/2014/main" id="{00000000-0008-0000-0000-000044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5" name="Text Box 32">
          <a:extLst>
            <a:ext uri="{FF2B5EF4-FFF2-40B4-BE49-F238E27FC236}">
              <a16:creationId xmlns:a16="http://schemas.microsoft.com/office/drawing/2014/main" id="{00000000-0008-0000-0000-000045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6" name="Text Box 31">
          <a:extLst>
            <a:ext uri="{FF2B5EF4-FFF2-40B4-BE49-F238E27FC236}">
              <a16:creationId xmlns:a16="http://schemas.microsoft.com/office/drawing/2014/main" id="{00000000-0008-0000-0000-000046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7" name="Text Box 32">
          <a:extLst>
            <a:ext uri="{FF2B5EF4-FFF2-40B4-BE49-F238E27FC236}">
              <a16:creationId xmlns:a16="http://schemas.microsoft.com/office/drawing/2014/main" id="{00000000-0008-0000-0000-000047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8" name="Text Box 31">
          <a:extLst>
            <a:ext uri="{FF2B5EF4-FFF2-40B4-BE49-F238E27FC236}">
              <a16:creationId xmlns:a16="http://schemas.microsoft.com/office/drawing/2014/main" id="{00000000-0008-0000-0000-000048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89" name="Text Box 32">
          <a:extLst>
            <a:ext uri="{FF2B5EF4-FFF2-40B4-BE49-F238E27FC236}">
              <a16:creationId xmlns:a16="http://schemas.microsoft.com/office/drawing/2014/main" id="{00000000-0008-0000-0000-000049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0" name="Text Box 31">
          <a:extLst>
            <a:ext uri="{FF2B5EF4-FFF2-40B4-BE49-F238E27FC236}">
              <a16:creationId xmlns:a16="http://schemas.microsoft.com/office/drawing/2014/main" id="{00000000-0008-0000-0000-00004A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1" name="Text Box 32">
          <a:extLst>
            <a:ext uri="{FF2B5EF4-FFF2-40B4-BE49-F238E27FC236}">
              <a16:creationId xmlns:a16="http://schemas.microsoft.com/office/drawing/2014/main" id="{00000000-0008-0000-0000-00004B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2" name="Text Box 31">
          <a:extLst>
            <a:ext uri="{FF2B5EF4-FFF2-40B4-BE49-F238E27FC236}">
              <a16:creationId xmlns:a16="http://schemas.microsoft.com/office/drawing/2014/main" id="{00000000-0008-0000-0000-00004C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3" name="Text Box 32">
          <a:extLst>
            <a:ext uri="{FF2B5EF4-FFF2-40B4-BE49-F238E27FC236}">
              <a16:creationId xmlns:a16="http://schemas.microsoft.com/office/drawing/2014/main" id="{00000000-0008-0000-0000-00004D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4" name="Text Box 31">
          <a:extLst>
            <a:ext uri="{FF2B5EF4-FFF2-40B4-BE49-F238E27FC236}">
              <a16:creationId xmlns:a16="http://schemas.microsoft.com/office/drawing/2014/main" id="{00000000-0008-0000-0000-00004E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5" name="Text Box 32">
          <a:extLst>
            <a:ext uri="{FF2B5EF4-FFF2-40B4-BE49-F238E27FC236}">
              <a16:creationId xmlns:a16="http://schemas.microsoft.com/office/drawing/2014/main" id="{00000000-0008-0000-0000-00004F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6" name="Text Box 31">
          <a:extLst>
            <a:ext uri="{FF2B5EF4-FFF2-40B4-BE49-F238E27FC236}">
              <a16:creationId xmlns:a16="http://schemas.microsoft.com/office/drawing/2014/main" id="{00000000-0008-0000-0000-000050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7" name="Text Box 32">
          <a:extLst>
            <a:ext uri="{FF2B5EF4-FFF2-40B4-BE49-F238E27FC236}">
              <a16:creationId xmlns:a16="http://schemas.microsoft.com/office/drawing/2014/main" id="{00000000-0008-0000-0000-000051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8" name="Text Box 31">
          <a:extLst>
            <a:ext uri="{FF2B5EF4-FFF2-40B4-BE49-F238E27FC236}">
              <a16:creationId xmlns:a16="http://schemas.microsoft.com/office/drawing/2014/main" id="{00000000-0008-0000-0000-000052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899" name="Text Box 32">
          <a:extLst>
            <a:ext uri="{FF2B5EF4-FFF2-40B4-BE49-F238E27FC236}">
              <a16:creationId xmlns:a16="http://schemas.microsoft.com/office/drawing/2014/main" id="{00000000-0008-0000-0000-000053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0" name="Text Box 31">
          <a:extLst>
            <a:ext uri="{FF2B5EF4-FFF2-40B4-BE49-F238E27FC236}">
              <a16:creationId xmlns:a16="http://schemas.microsoft.com/office/drawing/2014/main" id="{00000000-0008-0000-0000-000054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1" name="Text Box 32">
          <a:extLst>
            <a:ext uri="{FF2B5EF4-FFF2-40B4-BE49-F238E27FC236}">
              <a16:creationId xmlns:a16="http://schemas.microsoft.com/office/drawing/2014/main" id="{00000000-0008-0000-0000-000055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2" name="Text Box 31">
          <a:extLst>
            <a:ext uri="{FF2B5EF4-FFF2-40B4-BE49-F238E27FC236}">
              <a16:creationId xmlns:a16="http://schemas.microsoft.com/office/drawing/2014/main" id="{00000000-0008-0000-0000-000056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3" name="Text Box 32">
          <a:extLst>
            <a:ext uri="{FF2B5EF4-FFF2-40B4-BE49-F238E27FC236}">
              <a16:creationId xmlns:a16="http://schemas.microsoft.com/office/drawing/2014/main" id="{00000000-0008-0000-0000-000057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4" name="Text Box 31">
          <a:extLst>
            <a:ext uri="{FF2B5EF4-FFF2-40B4-BE49-F238E27FC236}">
              <a16:creationId xmlns:a16="http://schemas.microsoft.com/office/drawing/2014/main" id="{00000000-0008-0000-0000-000058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5" name="Text Box 32">
          <a:extLst>
            <a:ext uri="{FF2B5EF4-FFF2-40B4-BE49-F238E27FC236}">
              <a16:creationId xmlns:a16="http://schemas.microsoft.com/office/drawing/2014/main" id="{00000000-0008-0000-0000-000059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6" name="Text Box 31">
          <a:extLst>
            <a:ext uri="{FF2B5EF4-FFF2-40B4-BE49-F238E27FC236}">
              <a16:creationId xmlns:a16="http://schemas.microsoft.com/office/drawing/2014/main" id="{00000000-0008-0000-0000-00005A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7" name="Text Box 32">
          <a:extLst>
            <a:ext uri="{FF2B5EF4-FFF2-40B4-BE49-F238E27FC236}">
              <a16:creationId xmlns:a16="http://schemas.microsoft.com/office/drawing/2014/main" id="{00000000-0008-0000-0000-00005B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8" name="Text Box 31">
          <a:extLst>
            <a:ext uri="{FF2B5EF4-FFF2-40B4-BE49-F238E27FC236}">
              <a16:creationId xmlns:a16="http://schemas.microsoft.com/office/drawing/2014/main" id="{00000000-0008-0000-0000-00005C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09" name="Text Box 32">
          <a:extLst>
            <a:ext uri="{FF2B5EF4-FFF2-40B4-BE49-F238E27FC236}">
              <a16:creationId xmlns:a16="http://schemas.microsoft.com/office/drawing/2014/main" id="{00000000-0008-0000-0000-00005D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0" name="Text Box 31">
          <a:extLst>
            <a:ext uri="{FF2B5EF4-FFF2-40B4-BE49-F238E27FC236}">
              <a16:creationId xmlns:a16="http://schemas.microsoft.com/office/drawing/2014/main" id="{00000000-0008-0000-0000-00005E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1" name="Text Box 32">
          <a:extLst>
            <a:ext uri="{FF2B5EF4-FFF2-40B4-BE49-F238E27FC236}">
              <a16:creationId xmlns:a16="http://schemas.microsoft.com/office/drawing/2014/main" id="{00000000-0008-0000-0000-00005F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2" name="Text Box 31">
          <a:extLst>
            <a:ext uri="{FF2B5EF4-FFF2-40B4-BE49-F238E27FC236}">
              <a16:creationId xmlns:a16="http://schemas.microsoft.com/office/drawing/2014/main" id="{00000000-0008-0000-0000-000060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3" name="Text Box 32">
          <a:extLst>
            <a:ext uri="{FF2B5EF4-FFF2-40B4-BE49-F238E27FC236}">
              <a16:creationId xmlns:a16="http://schemas.microsoft.com/office/drawing/2014/main" id="{00000000-0008-0000-0000-000061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4" name="Text Box 31">
          <a:extLst>
            <a:ext uri="{FF2B5EF4-FFF2-40B4-BE49-F238E27FC236}">
              <a16:creationId xmlns:a16="http://schemas.microsoft.com/office/drawing/2014/main" id="{00000000-0008-0000-0000-000062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5" name="Text Box 32">
          <a:extLst>
            <a:ext uri="{FF2B5EF4-FFF2-40B4-BE49-F238E27FC236}">
              <a16:creationId xmlns:a16="http://schemas.microsoft.com/office/drawing/2014/main" id="{00000000-0008-0000-0000-000063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6" name="Text Box 31">
          <a:extLst>
            <a:ext uri="{FF2B5EF4-FFF2-40B4-BE49-F238E27FC236}">
              <a16:creationId xmlns:a16="http://schemas.microsoft.com/office/drawing/2014/main" id="{00000000-0008-0000-0000-000064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7" name="Text Box 32">
          <a:extLst>
            <a:ext uri="{FF2B5EF4-FFF2-40B4-BE49-F238E27FC236}">
              <a16:creationId xmlns:a16="http://schemas.microsoft.com/office/drawing/2014/main" id="{00000000-0008-0000-0000-000065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8" name="Text Box 31">
          <a:extLst>
            <a:ext uri="{FF2B5EF4-FFF2-40B4-BE49-F238E27FC236}">
              <a16:creationId xmlns:a16="http://schemas.microsoft.com/office/drawing/2014/main" id="{00000000-0008-0000-0000-000066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19" name="Text Box 32">
          <a:extLst>
            <a:ext uri="{FF2B5EF4-FFF2-40B4-BE49-F238E27FC236}">
              <a16:creationId xmlns:a16="http://schemas.microsoft.com/office/drawing/2014/main" id="{00000000-0008-0000-0000-000067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0" name="Text Box 31">
          <a:extLst>
            <a:ext uri="{FF2B5EF4-FFF2-40B4-BE49-F238E27FC236}">
              <a16:creationId xmlns:a16="http://schemas.microsoft.com/office/drawing/2014/main" id="{00000000-0008-0000-0000-000068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1" name="Text Box 32">
          <a:extLst>
            <a:ext uri="{FF2B5EF4-FFF2-40B4-BE49-F238E27FC236}">
              <a16:creationId xmlns:a16="http://schemas.microsoft.com/office/drawing/2014/main" id="{00000000-0008-0000-0000-000069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2" name="Text Box 31">
          <a:extLst>
            <a:ext uri="{FF2B5EF4-FFF2-40B4-BE49-F238E27FC236}">
              <a16:creationId xmlns:a16="http://schemas.microsoft.com/office/drawing/2014/main" id="{00000000-0008-0000-0000-00006A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3" name="Text Box 32">
          <a:extLst>
            <a:ext uri="{FF2B5EF4-FFF2-40B4-BE49-F238E27FC236}">
              <a16:creationId xmlns:a16="http://schemas.microsoft.com/office/drawing/2014/main" id="{00000000-0008-0000-0000-00006B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4" name="Text Box 31">
          <a:extLst>
            <a:ext uri="{FF2B5EF4-FFF2-40B4-BE49-F238E27FC236}">
              <a16:creationId xmlns:a16="http://schemas.microsoft.com/office/drawing/2014/main" id="{00000000-0008-0000-0000-00006C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5" name="Text Box 32">
          <a:extLst>
            <a:ext uri="{FF2B5EF4-FFF2-40B4-BE49-F238E27FC236}">
              <a16:creationId xmlns:a16="http://schemas.microsoft.com/office/drawing/2014/main" id="{00000000-0008-0000-0000-00006D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6" name="Text Box 31">
          <a:extLst>
            <a:ext uri="{FF2B5EF4-FFF2-40B4-BE49-F238E27FC236}">
              <a16:creationId xmlns:a16="http://schemas.microsoft.com/office/drawing/2014/main" id="{00000000-0008-0000-0000-00006E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7" name="Text Box 32">
          <a:extLst>
            <a:ext uri="{FF2B5EF4-FFF2-40B4-BE49-F238E27FC236}">
              <a16:creationId xmlns:a16="http://schemas.microsoft.com/office/drawing/2014/main" id="{00000000-0008-0000-0000-00006F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8" name="Text Box 31">
          <a:extLst>
            <a:ext uri="{FF2B5EF4-FFF2-40B4-BE49-F238E27FC236}">
              <a16:creationId xmlns:a16="http://schemas.microsoft.com/office/drawing/2014/main" id="{00000000-0008-0000-0000-000070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29" name="Text Box 32">
          <a:extLst>
            <a:ext uri="{FF2B5EF4-FFF2-40B4-BE49-F238E27FC236}">
              <a16:creationId xmlns:a16="http://schemas.microsoft.com/office/drawing/2014/main" id="{00000000-0008-0000-0000-000071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0" name="Text Box 31">
          <a:extLst>
            <a:ext uri="{FF2B5EF4-FFF2-40B4-BE49-F238E27FC236}">
              <a16:creationId xmlns:a16="http://schemas.microsoft.com/office/drawing/2014/main" id="{00000000-0008-0000-0000-000072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1" name="Text Box 32">
          <a:extLst>
            <a:ext uri="{FF2B5EF4-FFF2-40B4-BE49-F238E27FC236}">
              <a16:creationId xmlns:a16="http://schemas.microsoft.com/office/drawing/2014/main" id="{00000000-0008-0000-0000-000073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2" name="Text Box 31">
          <a:extLst>
            <a:ext uri="{FF2B5EF4-FFF2-40B4-BE49-F238E27FC236}">
              <a16:creationId xmlns:a16="http://schemas.microsoft.com/office/drawing/2014/main" id="{00000000-0008-0000-0000-000074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3" name="Text Box 32">
          <a:extLst>
            <a:ext uri="{FF2B5EF4-FFF2-40B4-BE49-F238E27FC236}">
              <a16:creationId xmlns:a16="http://schemas.microsoft.com/office/drawing/2014/main" id="{00000000-0008-0000-0000-000075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4" name="Text Box 31">
          <a:extLst>
            <a:ext uri="{FF2B5EF4-FFF2-40B4-BE49-F238E27FC236}">
              <a16:creationId xmlns:a16="http://schemas.microsoft.com/office/drawing/2014/main" id="{00000000-0008-0000-0000-000076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5" name="Text Box 32">
          <a:extLst>
            <a:ext uri="{FF2B5EF4-FFF2-40B4-BE49-F238E27FC236}">
              <a16:creationId xmlns:a16="http://schemas.microsoft.com/office/drawing/2014/main" id="{00000000-0008-0000-0000-000077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6" name="Text Box 31">
          <a:extLst>
            <a:ext uri="{FF2B5EF4-FFF2-40B4-BE49-F238E27FC236}">
              <a16:creationId xmlns:a16="http://schemas.microsoft.com/office/drawing/2014/main" id="{00000000-0008-0000-0000-000078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7" name="Text Box 32">
          <a:extLst>
            <a:ext uri="{FF2B5EF4-FFF2-40B4-BE49-F238E27FC236}">
              <a16:creationId xmlns:a16="http://schemas.microsoft.com/office/drawing/2014/main" id="{00000000-0008-0000-0000-000079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8" name="Text Box 31">
          <a:extLst>
            <a:ext uri="{FF2B5EF4-FFF2-40B4-BE49-F238E27FC236}">
              <a16:creationId xmlns:a16="http://schemas.microsoft.com/office/drawing/2014/main" id="{00000000-0008-0000-0000-00007A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39" name="Text Box 32">
          <a:extLst>
            <a:ext uri="{FF2B5EF4-FFF2-40B4-BE49-F238E27FC236}">
              <a16:creationId xmlns:a16="http://schemas.microsoft.com/office/drawing/2014/main" id="{00000000-0008-0000-0000-00007B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0" name="Text Box 31">
          <a:extLst>
            <a:ext uri="{FF2B5EF4-FFF2-40B4-BE49-F238E27FC236}">
              <a16:creationId xmlns:a16="http://schemas.microsoft.com/office/drawing/2014/main" id="{00000000-0008-0000-0000-00007C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1" name="Text Box 32">
          <a:extLst>
            <a:ext uri="{FF2B5EF4-FFF2-40B4-BE49-F238E27FC236}">
              <a16:creationId xmlns:a16="http://schemas.microsoft.com/office/drawing/2014/main" id="{00000000-0008-0000-0000-00007D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2" name="Text Box 31">
          <a:extLst>
            <a:ext uri="{FF2B5EF4-FFF2-40B4-BE49-F238E27FC236}">
              <a16:creationId xmlns:a16="http://schemas.microsoft.com/office/drawing/2014/main" id="{00000000-0008-0000-0000-00007E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3" name="Text Box 32">
          <a:extLst>
            <a:ext uri="{FF2B5EF4-FFF2-40B4-BE49-F238E27FC236}">
              <a16:creationId xmlns:a16="http://schemas.microsoft.com/office/drawing/2014/main" id="{00000000-0008-0000-0000-00007F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4" name="Text Box 31">
          <a:extLst>
            <a:ext uri="{FF2B5EF4-FFF2-40B4-BE49-F238E27FC236}">
              <a16:creationId xmlns:a16="http://schemas.microsoft.com/office/drawing/2014/main" id="{00000000-0008-0000-0000-000080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5" name="Text Box 32">
          <a:extLst>
            <a:ext uri="{FF2B5EF4-FFF2-40B4-BE49-F238E27FC236}">
              <a16:creationId xmlns:a16="http://schemas.microsoft.com/office/drawing/2014/main" id="{00000000-0008-0000-0000-000081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6" name="Text Box 31">
          <a:extLst>
            <a:ext uri="{FF2B5EF4-FFF2-40B4-BE49-F238E27FC236}">
              <a16:creationId xmlns:a16="http://schemas.microsoft.com/office/drawing/2014/main" id="{00000000-0008-0000-0000-000082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7" name="Text Box 32">
          <a:extLst>
            <a:ext uri="{FF2B5EF4-FFF2-40B4-BE49-F238E27FC236}">
              <a16:creationId xmlns:a16="http://schemas.microsoft.com/office/drawing/2014/main" id="{00000000-0008-0000-0000-000083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8" name="Text Box 31">
          <a:extLst>
            <a:ext uri="{FF2B5EF4-FFF2-40B4-BE49-F238E27FC236}">
              <a16:creationId xmlns:a16="http://schemas.microsoft.com/office/drawing/2014/main" id="{00000000-0008-0000-0000-000084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49" name="Text Box 32">
          <a:extLst>
            <a:ext uri="{FF2B5EF4-FFF2-40B4-BE49-F238E27FC236}">
              <a16:creationId xmlns:a16="http://schemas.microsoft.com/office/drawing/2014/main" id="{00000000-0008-0000-0000-000085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50" name="Text Box 31">
          <a:extLst>
            <a:ext uri="{FF2B5EF4-FFF2-40B4-BE49-F238E27FC236}">
              <a16:creationId xmlns:a16="http://schemas.microsoft.com/office/drawing/2014/main" id="{00000000-0008-0000-0000-000086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562</xdr:row>
      <xdr:rowOff>0</xdr:rowOff>
    </xdr:from>
    <xdr:ext cx="76200" cy="85725"/>
    <xdr:sp macro="" textlink="">
      <xdr:nvSpPr>
        <xdr:cNvPr id="2951" name="Text Box 32">
          <a:extLst>
            <a:ext uri="{FF2B5EF4-FFF2-40B4-BE49-F238E27FC236}">
              <a16:creationId xmlns:a16="http://schemas.microsoft.com/office/drawing/2014/main" id="{00000000-0008-0000-0000-0000870B0000}"/>
            </a:ext>
          </a:extLst>
        </xdr:cNvPr>
        <xdr:cNvSpPr txBox="1">
          <a:spLocks noChangeArrowheads="1"/>
        </xdr:cNvSpPr>
      </xdr:nvSpPr>
      <xdr:spPr bwMode="auto">
        <a:xfrm>
          <a:off x="476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0</xdr:colOff>
      <xdr:row>562</xdr:row>
      <xdr:rowOff>0</xdr:rowOff>
    </xdr:from>
    <xdr:to>
      <xdr:col>3</xdr:col>
      <xdr:colOff>76200</xdr:colOff>
      <xdr:row>562</xdr:row>
      <xdr:rowOff>85725</xdr:rowOff>
    </xdr:to>
    <xdr:sp macro="" textlink="">
      <xdr:nvSpPr>
        <xdr:cNvPr id="2952" name="Text Box 31">
          <a:extLst>
            <a:ext uri="{FF2B5EF4-FFF2-40B4-BE49-F238E27FC236}">
              <a16:creationId xmlns:a16="http://schemas.microsoft.com/office/drawing/2014/main" id="{00000000-0008-0000-0000-000088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562</xdr:row>
      <xdr:rowOff>0</xdr:rowOff>
    </xdr:from>
    <xdr:to>
      <xdr:col>3</xdr:col>
      <xdr:colOff>76200</xdr:colOff>
      <xdr:row>562</xdr:row>
      <xdr:rowOff>85725</xdr:rowOff>
    </xdr:to>
    <xdr:sp macro="" textlink="">
      <xdr:nvSpPr>
        <xdr:cNvPr id="2953" name="Text Box 32">
          <a:extLst>
            <a:ext uri="{FF2B5EF4-FFF2-40B4-BE49-F238E27FC236}">
              <a16:creationId xmlns:a16="http://schemas.microsoft.com/office/drawing/2014/main" id="{00000000-0008-0000-0000-000089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562</xdr:row>
      <xdr:rowOff>0</xdr:rowOff>
    </xdr:from>
    <xdr:to>
      <xdr:col>3</xdr:col>
      <xdr:colOff>76200</xdr:colOff>
      <xdr:row>562</xdr:row>
      <xdr:rowOff>85725</xdr:rowOff>
    </xdr:to>
    <xdr:sp macro="" textlink="">
      <xdr:nvSpPr>
        <xdr:cNvPr id="2954" name="Text Box 31">
          <a:extLst>
            <a:ext uri="{FF2B5EF4-FFF2-40B4-BE49-F238E27FC236}">
              <a16:creationId xmlns:a16="http://schemas.microsoft.com/office/drawing/2014/main" id="{00000000-0008-0000-0000-00008A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562</xdr:row>
      <xdr:rowOff>0</xdr:rowOff>
    </xdr:from>
    <xdr:to>
      <xdr:col>3</xdr:col>
      <xdr:colOff>76200</xdr:colOff>
      <xdr:row>562</xdr:row>
      <xdr:rowOff>85725</xdr:rowOff>
    </xdr:to>
    <xdr:sp macro="" textlink="">
      <xdr:nvSpPr>
        <xdr:cNvPr id="2955" name="Text Box 32">
          <a:extLst>
            <a:ext uri="{FF2B5EF4-FFF2-40B4-BE49-F238E27FC236}">
              <a16:creationId xmlns:a16="http://schemas.microsoft.com/office/drawing/2014/main" id="{00000000-0008-0000-0000-00008B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562</xdr:row>
      <xdr:rowOff>0</xdr:rowOff>
    </xdr:from>
    <xdr:to>
      <xdr:col>3</xdr:col>
      <xdr:colOff>76200</xdr:colOff>
      <xdr:row>562</xdr:row>
      <xdr:rowOff>85725</xdr:rowOff>
    </xdr:to>
    <xdr:sp macro="" textlink="">
      <xdr:nvSpPr>
        <xdr:cNvPr id="2956" name="Text Box 31">
          <a:extLst>
            <a:ext uri="{FF2B5EF4-FFF2-40B4-BE49-F238E27FC236}">
              <a16:creationId xmlns:a16="http://schemas.microsoft.com/office/drawing/2014/main" id="{00000000-0008-0000-0000-00008C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562</xdr:row>
      <xdr:rowOff>0</xdr:rowOff>
    </xdr:from>
    <xdr:to>
      <xdr:col>3</xdr:col>
      <xdr:colOff>76200</xdr:colOff>
      <xdr:row>562</xdr:row>
      <xdr:rowOff>85725</xdr:rowOff>
    </xdr:to>
    <xdr:sp macro="" textlink="">
      <xdr:nvSpPr>
        <xdr:cNvPr id="2957" name="Text Box 32">
          <a:extLst>
            <a:ext uri="{FF2B5EF4-FFF2-40B4-BE49-F238E27FC236}">
              <a16:creationId xmlns:a16="http://schemas.microsoft.com/office/drawing/2014/main" id="{00000000-0008-0000-0000-00008D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562</xdr:row>
      <xdr:rowOff>0</xdr:rowOff>
    </xdr:from>
    <xdr:ext cx="76200" cy="85725"/>
    <xdr:sp macro="" textlink="">
      <xdr:nvSpPr>
        <xdr:cNvPr id="2958" name="Text Box 31">
          <a:extLst>
            <a:ext uri="{FF2B5EF4-FFF2-40B4-BE49-F238E27FC236}">
              <a16:creationId xmlns:a16="http://schemas.microsoft.com/office/drawing/2014/main" id="{00000000-0008-0000-0000-00008E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59" name="Text Box 32">
          <a:extLst>
            <a:ext uri="{FF2B5EF4-FFF2-40B4-BE49-F238E27FC236}">
              <a16:creationId xmlns:a16="http://schemas.microsoft.com/office/drawing/2014/main" id="{00000000-0008-0000-0000-00008F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0" name="Text Box 31">
          <a:extLst>
            <a:ext uri="{FF2B5EF4-FFF2-40B4-BE49-F238E27FC236}">
              <a16:creationId xmlns:a16="http://schemas.microsoft.com/office/drawing/2014/main" id="{00000000-0008-0000-0000-000090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1" name="Text Box 32">
          <a:extLst>
            <a:ext uri="{FF2B5EF4-FFF2-40B4-BE49-F238E27FC236}">
              <a16:creationId xmlns:a16="http://schemas.microsoft.com/office/drawing/2014/main" id="{00000000-0008-0000-0000-000091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2" name="Text Box 31">
          <a:extLst>
            <a:ext uri="{FF2B5EF4-FFF2-40B4-BE49-F238E27FC236}">
              <a16:creationId xmlns:a16="http://schemas.microsoft.com/office/drawing/2014/main" id="{00000000-0008-0000-0000-000092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3" name="Text Box 32">
          <a:extLst>
            <a:ext uri="{FF2B5EF4-FFF2-40B4-BE49-F238E27FC236}">
              <a16:creationId xmlns:a16="http://schemas.microsoft.com/office/drawing/2014/main" id="{00000000-0008-0000-0000-000093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4" name="Text Box 31">
          <a:extLst>
            <a:ext uri="{FF2B5EF4-FFF2-40B4-BE49-F238E27FC236}">
              <a16:creationId xmlns:a16="http://schemas.microsoft.com/office/drawing/2014/main" id="{00000000-0008-0000-0000-000094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5" name="Text Box 32">
          <a:extLst>
            <a:ext uri="{FF2B5EF4-FFF2-40B4-BE49-F238E27FC236}">
              <a16:creationId xmlns:a16="http://schemas.microsoft.com/office/drawing/2014/main" id="{00000000-0008-0000-0000-000095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6" name="Text Box 31">
          <a:extLst>
            <a:ext uri="{FF2B5EF4-FFF2-40B4-BE49-F238E27FC236}">
              <a16:creationId xmlns:a16="http://schemas.microsoft.com/office/drawing/2014/main" id="{00000000-0008-0000-0000-000096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7" name="Text Box 32">
          <a:extLst>
            <a:ext uri="{FF2B5EF4-FFF2-40B4-BE49-F238E27FC236}">
              <a16:creationId xmlns:a16="http://schemas.microsoft.com/office/drawing/2014/main" id="{00000000-0008-0000-0000-000097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8" name="Text Box 31">
          <a:extLst>
            <a:ext uri="{FF2B5EF4-FFF2-40B4-BE49-F238E27FC236}">
              <a16:creationId xmlns:a16="http://schemas.microsoft.com/office/drawing/2014/main" id="{00000000-0008-0000-0000-000098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69" name="Text Box 32">
          <a:extLst>
            <a:ext uri="{FF2B5EF4-FFF2-40B4-BE49-F238E27FC236}">
              <a16:creationId xmlns:a16="http://schemas.microsoft.com/office/drawing/2014/main" id="{00000000-0008-0000-0000-000099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0" name="Text Box 31">
          <a:extLst>
            <a:ext uri="{FF2B5EF4-FFF2-40B4-BE49-F238E27FC236}">
              <a16:creationId xmlns:a16="http://schemas.microsoft.com/office/drawing/2014/main" id="{00000000-0008-0000-0000-00009A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1" name="Text Box 32">
          <a:extLst>
            <a:ext uri="{FF2B5EF4-FFF2-40B4-BE49-F238E27FC236}">
              <a16:creationId xmlns:a16="http://schemas.microsoft.com/office/drawing/2014/main" id="{00000000-0008-0000-0000-00009B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2" name="Text Box 31">
          <a:extLst>
            <a:ext uri="{FF2B5EF4-FFF2-40B4-BE49-F238E27FC236}">
              <a16:creationId xmlns:a16="http://schemas.microsoft.com/office/drawing/2014/main" id="{00000000-0008-0000-0000-00009C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3" name="Text Box 32">
          <a:extLst>
            <a:ext uri="{FF2B5EF4-FFF2-40B4-BE49-F238E27FC236}">
              <a16:creationId xmlns:a16="http://schemas.microsoft.com/office/drawing/2014/main" id="{00000000-0008-0000-0000-00009D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4" name="Text Box 31">
          <a:extLst>
            <a:ext uri="{FF2B5EF4-FFF2-40B4-BE49-F238E27FC236}">
              <a16:creationId xmlns:a16="http://schemas.microsoft.com/office/drawing/2014/main" id="{00000000-0008-0000-0000-00009E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5" name="Text Box 32">
          <a:extLst>
            <a:ext uri="{FF2B5EF4-FFF2-40B4-BE49-F238E27FC236}">
              <a16:creationId xmlns:a16="http://schemas.microsoft.com/office/drawing/2014/main" id="{00000000-0008-0000-0000-00009F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6" name="Text Box 31">
          <a:extLst>
            <a:ext uri="{FF2B5EF4-FFF2-40B4-BE49-F238E27FC236}">
              <a16:creationId xmlns:a16="http://schemas.microsoft.com/office/drawing/2014/main" id="{00000000-0008-0000-0000-0000A0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7" name="Text Box 32">
          <a:extLst>
            <a:ext uri="{FF2B5EF4-FFF2-40B4-BE49-F238E27FC236}">
              <a16:creationId xmlns:a16="http://schemas.microsoft.com/office/drawing/2014/main" id="{00000000-0008-0000-0000-0000A1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8" name="Text Box 31">
          <a:extLst>
            <a:ext uri="{FF2B5EF4-FFF2-40B4-BE49-F238E27FC236}">
              <a16:creationId xmlns:a16="http://schemas.microsoft.com/office/drawing/2014/main" id="{00000000-0008-0000-0000-0000A2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79" name="Text Box 32">
          <a:extLst>
            <a:ext uri="{FF2B5EF4-FFF2-40B4-BE49-F238E27FC236}">
              <a16:creationId xmlns:a16="http://schemas.microsoft.com/office/drawing/2014/main" id="{00000000-0008-0000-0000-0000A3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0" name="Text Box 31">
          <a:extLst>
            <a:ext uri="{FF2B5EF4-FFF2-40B4-BE49-F238E27FC236}">
              <a16:creationId xmlns:a16="http://schemas.microsoft.com/office/drawing/2014/main" id="{00000000-0008-0000-0000-0000A4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1" name="Text Box 32">
          <a:extLst>
            <a:ext uri="{FF2B5EF4-FFF2-40B4-BE49-F238E27FC236}">
              <a16:creationId xmlns:a16="http://schemas.microsoft.com/office/drawing/2014/main" id="{00000000-0008-0000-0000-0000A5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2" name="Text Box 31">
          <a:extLst>
            <a:ext uri="{FF2B5EF4-FFF2-40B4-BE49-F238E27FC236}">
              <a16:creationId xmlns:a16="http://schemas.microsoft.com/office/drawing/2014/main" id="{00000000-0008-0000-0000-0000A6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3" name="Text Box 32">
          <a:extLst>
            <a:ext uri="{FF2B5EF4-FFF2-40B4-BE49-F238E27FC236}">
              <a16:creationId xmlns:a16="http://schemas.microsoft.com/office/drawing/2014/main" id="{00000000-0008-0000-0000-0000A7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4" name="Text Box 31">
          <a:extLst>
            <a:ext uri="{FF2B5EF4-FFF2-40B4-BE49-F238E27FC236}">
              <a16:creationId xmlns:a16="http://schemas.microsoft.com/office/drawing/2014/main" id="{00000000-0008-0000-0000-0000A8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5" name="Text Box 32">
          <a:extLst>
            <a:ext uri="{FF2B5EF4-FFF2-40B4-BE49-F238E27FC236}">
              <a16:creationId xmlns:a16="http://schemas.microsoft.com/office/drawing/2014/main" id="{00000000-0008-0000-0000-0000A9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6" name="Text Box 31">
          <a:extLst>
            <a:ext uri="{FF2B5EF4-FFF2-40B4-BE49-F238E27FC236}">
              <a16:creationId xmlns:a16="http://schemas.microsoft.com/office/drawing/2014/main" id="{00000000-0008-0000-0000-0000AA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7" name="Text Box 32">
          <a:extLst>
            <a:ext uri="{FF2B5EF4-FFF2-40B4-BE49-F238E27FC236}">
              <a16:creationId xmlns:a16="http://schemas.microsoft.com/office/drawing/2014/main" id="{00000000-0008-0000-0000-0000AB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8" name="Text Box 31">
          <a:extLst>
            <a:ext uri="{FF2B5EF4-FFF2-40B4-BE49-F238E27FC236}">
              <a16:creationId xmlns:a16="http://schemas.microsoft.com/office/drawing/2014/main" id="{00000000-0008-0000-0000-0000AC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89" name="Text Box 32">
          <a:extLst>
            <a:ext uri="{FF2B5EF4-FFF2-40B4-BE49-F238E27FC236}">
              <a16:creationId xmlns:a16="http://schemas.microsoft.com/office/drawing/2014/main" id="{00000000-0008-0000-0000-0000AD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0" name="Text Box 31">
          <a:extLst>
            <a:ext uri="{FF2B5EF4-FFF2-40B4-BE49-F238E27FC236}">
              <a16:creationId xmlns:a16="http://schemas.microsoft.com/office/drawing/2014/main" id="{00000000-0008-0000-0000-0000AE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1" name="Text Box 32">
          <a:extLst>
            <a:ext uri="{FF2B5EF4-FFF2-40B4-BE49-F238E27FC236}">
              <a16:creationId xmlns:a16="http://schemas.microsoft.com/office/drawing/2014/main" id="{00000000-0008-0000-0000-0000AF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2" name="Text Box 31">
          <a:extLst>
            <a:ext uri="{FF2B5EF4-FFF2-40B4-BE49-F238E27FC236}">
              <a16:creationId xmlns:a16="http://schemas.microsoft.com/office/drawing/2014/main" id="{00000000-0008-0000-0000-0000B0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3" name="Text Box 32">
          <a:extLst>
            <a:ext uri="{FF2B5EF4-FFF2-40B4-BE49-F238E27FC236}">
              <a16:creationId xmlns:a16="http://schemas.microsoft.com/office/drawing/2014/main" id="{00000000-0008-0000-0000-0000B1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4" name="Text Box 31">
          <a:extLst>
            <a:ext uri="{FF2B5EF4-FFF2-40B4-BE49-F238E27FC236}">
              <a16:creationId xmlns:a16="http://schemas.microsoft.com/office/drawing/2014/main" id="{00000000-0008-0000-0000-0000B2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5" name="Text Box 32">
          <a:extLst>
            <a:ext uri="{FF2B5EF4-FFF2-40B4-BE49-F238E27FC236}">
              <a16:creationId xmlns:a16="http://schemas.microsoft.com/office/drawing/2014/main" id="{00000000-0008-0000-0000-0000B3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6" name="Text Box 31">
          <a:extLst>
            <a:ext uri="{FF2B5EF4-FFF2-40B4-BE49-F238E27FC236}">
              <a16:creationId xmlns:a16="http://schemas.microsoft.com/office/drawing/2014/main" id="{00000000-0008-0000-0000-0000B4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7" name="Text Box 32">
          <a:extLst>
            <a:ext uri="{FF2B5EF4-FFF2-40B4-BE49-F238E27FC236}">
              <a16:creationId xmlns:a16="http://schemas.microsoft.com/office/drawing/2014/main" id="{00000000-0008-0000-0000-0000B5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8" name="Text Box 31">
          <a:extLst>
            <a:ext uri="{FF2B5EF4-FFF2-40B4-BE49-F238E27FC236}">
              <a16:creationId xmlns:a16="http://schemas.microsoft.com/office/drawing/2014/main" id="{00000000-0008-0000-0000-0000B6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2999" name="Text Box 32">
          <a:extLst>
            <a:ext uri="{FF2B5EF4-FFF2-40B4-BE49-F238E27FC236}">
              <a16:creationId xmlns:a16="http://schemas.microsoft.com/office/drawing/2014/main" id="{00000000-0008-0000-0000-0000B7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0" name="Text Box 31">
          <a:extLst>
            <a:ext uri="{FF2B5EF4-FFF2-40B4-BE49-F238E27FC236}">
              <a16:creationId xmlns:a16="http://schemas.microsoft.com/office/drawing/2014/main" id="{00000000-0008-0000-0000-0000B8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1" name="Text Box 32">
          <a:extLst>
            <a:ext uri="{FF2B5EF4-FFF2-40B4-BE49-F238E27FC236}">
              <a16:creationId xmlns:a16="http://schemas.microsoft.com/office/drawing/2014/main" id="{00000000-0008-0000-0000-0000B9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2" name="Text Box 31">
          <a:extLst>
            <a:ext uri="{FF2B5EF4-FFF2-40B4-BE49-F238E27FC236}">
              <a16:creationId xmlns:a16="http://schemas.microsoft.com/office/drawing/2014/main" id="{00000000-0008-0000-0000-0000BA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3" name="Text Box 32">
          <a:extLst>
            <a:ext uri="{FF2B5EF4-FFF2-40B4-BE49-F238E27FC236}">
              <a16:creationId xmlns:a16="http://schemas.microsoft.com/office/drawing/2014/main" id="{00000000-0008-0000-0000-0000BB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4" name="Text Box 31">
          <a:extLst>
            <a:ext uri="{FF2B5EF4-FFF2-40B4-BE49-F238E27FC236}">
              <a16:creationId xmlns:a16="http://schemas.microsoft.com/office/drawing/2014/main" id="{00000000-0008-0000-0000-0000BC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5" name="Text Box 32">
          <a:extLst>
            <a:ext uri="{FF2B5EF4-FFF2-40B4-BE49-F238E27FC236}">
              <a16:creationId xmlns:a16="http://schemas.microsoft.com/office/drawing/2014/main" id="{00000000-0008-0000-0000-0000BD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6" name="Text Box 31">
          <a:extLst>
            <a:ext uri="{FF2B5EF4-FFF2-40B4-BE49-F238E27FC236}">
              <a16:creationId xmlns:a16="http://schemas.microsoft.com/office/drawing/2014/main" id="{00000000-0008-0000-0000-0000BE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7" name="Text Box 32">
          <a:extLst>
            <a:ext uri="{FF2B5EF4-FFF2-40B4-BE49-F238E27FC236}">
              <a16:creationId xmlns:a16="http://schemas.microsoft.com/office/drawing/2014/main" id="{00000000-0008-0000-0000-0000BF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8" name="Text Box 31">
          <a:extLst>
            <a:ext uri="{FF2B5EF4-FFF2-40B4-BE49-F238E27FC236}">
              <a16:creationId xmlns:a16="http://schemas.microsoft.com/office/drawing/2014/main" id="{00000000-0008-0000-0000-0000C0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09" name="Text Box 32">
          <a:extLst>
            <a:ext uri="{FF2B5EF4-FFF2-40B4-BE49-F238E27FC236}">
              <a16:creationId xmlns:a16="http://schemas.microsoft.com/office/drawing/2014/main" id="{00000000-0008-0000-0000-0000C1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0" name="Text Box 31">
          <a:extLst>
            <a:ext uri="{FF2B5EF4-FFF2-40B4-BE49-F238E27FC236}">
              <a16:creationId xmlns:a16="http://schemas.microsoft.com/office/drawing/2014/main" id="{00000000-0008-0000-0000-0000C2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1" name="Text Box 32">
          <a:extLst>
            <a:ext uri="{FF2B5EF4-FFF2-40B4-BE49-F238E27FC236}">
              <a16:creationId xmlns:a16="http://schemas.microsoft.com/office/drawing/2014/main" id="{00000000-0008-0000-0000-0000C3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2" name="Text Box 31">
          <a:extLst>
            <a:ext uri="{FF2B5EF4-FFF2-40B4-BE49-F238E27FC236}">
              <a16:creationId xmlns:a16="http://schemas.microsoft.com/office/drawing/2014/main" id="{00000000-0008-0000-0000-0000C4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3" name="Text Box 32">
          <a:extLst>
            <a:ext uri="{FF2B5EF4-FFF2-40B4-BE49-F238E27FC236}">
              <a16:creationId xmlns:a16="http://schemas.microsoft.com/office/drawing/2014/main" id="{00000000-0008-0000-0000-0000C5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4" name="Text Box 31">
          <a:extLst>
            <a:ext uri="{FF2B5EF4-FFF2-40B4-BE49-F238E27FC236}">
              <a16:creationId xmlns:a16="http://schemas.microsoft.com/office/drawing/2014/main" id="{00000000-0008-0000-0000-0000C6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5" name="Text Box 32">
          <a:extLst>
            <a:ext uri="{FF2B5EF4-FFF2-40B4-BE49-F238E27FC236}">
              <a16:creationId xmlns:a16="http://schemas.microsoft.com/office/drawing/2014/main" id="{00000000-0008-0000-0000-0000C7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6" name="Text Box 31">
          <a:extLst>
            <a:ext uri="{FF2B5EF4-FFF2-40B4-BE49-F238E27FC236}">
              <a16:creationId xmlns:a16="http://schemas.microsoft.com/office/drawing/2014/main" id="{00000000-0008-0000-0000-0000C8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7" name="Text Box 32">
          <a:extLst>
            <a:ext uri="{FF2B5EF4-FFF2-40B4-BE49-F238E27FC236}">
              <a16:creationId xmlns:a16="http://schemas.microsoft.com/office/drawing/2014/main" id="{00000000-0008-0000-0000-0000C9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8" name="Text Box 31">
          <a:extLst>
            <a:ext uri="{FF2B5EF4-FFF2-40B4-BE49-F238E27FC236}">
              <a16:creationId xmlns:a16="http://schemas.microsoft.com/office/drawing/2014/main" id="{00000000-0008-0000-0000-0000CA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19" name="Text Box 32">
          <a:extLst>
            <a:ext uri="{FF2B5EF4-FFF2-40B4-BE49-F238E27FC236}">
              <a16:creationId xmlns:a16="http://schemas.microsoft.com/office/drawing/2014/main" id="{00000000-0008-0000-0000-0000CB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0" name="Text Box 31">
          <a:extLst>
            <a:ext uri="{FF2B5EF4-FFF2-40B4-BE49-F238E27FC236}">
              <a16:creationId xmlns:a16="http://schemas.microsoft.com/office/drawing/2014/main" id="{00000000-0008-0000-0000-0000CC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1" name="Text Box 32">
          <a:extLst>
            <a:ext uri="{FF2B5EF4-FFF2-40B4-BE49-F238E27FC236}">
              <a16:creationId xmlns:a16="http://schemas.microsoft.com/office/drawing/2014/main" id="{00000000-0008-0000-0000-0000CD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2" name="Text Box 31">
          <a:extLst>
            <a:ext uri="{FF2B5EF4-FFF2-40B4-BE49-F238E27FC236}">
              <a16:creationId xmlns:a16="http://schemas.microsoft.com/office/drawing/2014/main" id="{00000000-0008-0000-0000-0000CE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3" name="Text Box 32">
          <a:extLst>
            <a:ext uri="{FF2B5EF4-FFF2-40B4-BE49-F238E27FC236}">
              <a16:creationId xmlns:a16="http://schemas.microsoft.com/office/drawing/2014/main" id="{00000000-0008-0000-0000-0000CF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4" name="Text Box 31">
          <a:extLst>
            <a:ext uri="{FF2B5EF4-FFF2-40B4-BE49-F238E27FC236}">
              <a16:creationId xmlns:a16="http://schemas.microsoft.com/office/drawing/2014/main" id="{00000000-0008-0000-0000-0000D0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5" name="Text Box 32">
          <a:extLst>
            <a:ext uri="{FF2B5EF4-FFF2-40B4-BE49-F238E27FC236}">
              <a16:creationId xmlns:a16="http://schemas.microsoft.com/office/drawing/2014/main" id="{00000000-0008-0000-0000-0000D1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6" name="Text Box 31">
          <a:extLst>
            <a:ext uri="{FF2B5EF4-FFF2-40B4-BE49-F238E27FC236}">
              <a16:creationId xmlns:a16="http://schemas.microsoft.com/office/drawing/2014/main" id="{00000000-0008-0000-0000-0000D2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7" name="Text Box 32">
          <a:extLst>
            <a:ext uri="{FF2B5EF4-FFF2-40B4-BE49-F238E27FC236}">
              <a16:creationId xmlns:a16="http://schemas.microsoft.com/office/drawing/2014/main" id="{00000000-0008-0000-0000-0000D3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8" name="Text Box 31">
          <a:extLst>
            <a:ext uri="{FF2B5EF4-FFF2-40B4-BE49-F238E27FC236}">
              <a16:creationId xmlns:a16="http://schemas.microsoft.com/office/drawing/2014/main" id="{00000000-0008-0000-0000-0000D4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29" name="Text Box 32">
          <a:extLst>
            <a:ext uri="{FF2B5EF4-FFF2-40B4-BE49-F238E27FC236}">
              <a16:creationId xmlns:a16="http://schemas.microsoft.com/office/drawing/2014/main" id="{00000000-0008-0000-0000-0000D5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0" name="Text Box 31">
          <a:extLst>
            <a:ext uri="{FF2B5EF4-FFF2-40B4-BE49-F238E27FC236}">
              <a16:creationId xmlns:a16="http://schemas.microsoft.com/office/drawing/2014/main" id="{00000000-0008-0000-0000-0000D6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1" name="Text Box 32">
          <a:extLst>
            <a:ext uri="{FF2B5EF4-FFF2-40B4-BE49-F238E27FC236}">
              <a16:creationId xmlns:a16="http://schemas.microsoft.com/office/drawing/2014/main" id="{00000000-0008-0000-0000-0000D7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2" name="Text Box 31">
          <a:extLst>
            <a:ext uri="{FF2B5EF4-FFF2-40B4-BE49-F238E27FC236}">
              <a16:creationId xmlns:a16="http://schemas.microsoft.com/office/drawing/2014/main" id="{00000000-0008-0000-0000-0000D8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3" name="Text Box 32">
          <a:extLst>
            <a:ext uri="{FF2B5EF4-FFF2-40B4-BE49-F238E27FC236}">
              <a16:creationId xmlns:a16="http://schemas.microsoft.com/office/drawing/2014/main" id="{00000000-0008-0000-0000-0000D9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4" name="Text Box 31">
          <a:extLst>
            <a:ext uri="{FF2B5EF4-FFF2-40B4-BE49-F238E27FC236}">
              <a16:creationId xmlns:a16="http://schemas.microsoft.com/office/drawing/2014/main" id="{00000000-0008-0000-0000-0000DA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5" name="Text Box 32">
          <a:extLst>
            <a:ext uri="{FF2B5EF4-FFF2-40B4-BE49-F238E27FC236}">
              <a16:creationId xmlns:a16="http://schemas.microsoft.com/office/drawing/2014/main" id="{00000000-0008-0000-0000-0000DB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6" name="Text Box 31">
          <a:extLst>
            <a:ext uri="{FF2B5EF4-FFF2-40B4-BE49-F238E27FC236}">
              <a16:creationId xmlns:a16="http://schemas.microsoft.com/office/drawing/2014/main" id="{00000000-0008-0000-0000-0000DC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7" name="Text Box 32">
          <a:extLst>
            <a:ext uri="{FF2B5EF4-FFF2-40B4-BE49-F238E27FC236}">
              <a16:creationId xmlns:a16="http://schemas.microsoft.com/office/drawing/2014/main" id="{00000000-0008-0000-0000-0000DD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8" name="Text Box 31">
          <a:extLst>
            <a:ext uri="{FF2B5EF4-FFF2-40B4-BE49-F238E27FC236}">
              <a16:creationId xmlns:a16="http://schemas.microsoft.com/office/drawing/2014/main" id="{00000000-0008-0000-0000-0000DE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39" name="Text Box 32">
          <a:extLst>
            <a:ext uri="{FF2B5EF4-FFF2-40B4-BE49-F238E27FC236}">
              <a16:creationId xmlns:a16="http://schemas.microsoft.com/office/drawing/2014/main" id="{00000000-0008-0000-0000-0000DF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0" name="Text Box 31">
          <a:extLst>
            <a:ext uri="{FF2B5EF4-FFF2-40B4-BE49-F238E27FC236}">
              <a16:creationId xmlns:a16="http://schemas.microsoft.com/office/drawing/2014/main" id="{00000000-0008-0000-0000-0000E0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1" name="Text Box 32">
          <a:extLst>
            <a:ext uri="{FF2B5EF4-FFF2-40B4-BE49-F238E27FC236}">
              <a16:creationId xmlns:a16="http://schemas.microsoft.com/office/drawing/2014/main" id="{00000000-0008-0000-0000-0000E1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2" name="Text Box 31">
          <a:extLst>
            <a:ext uri="{FF2B5EF4-FFF2-40B4-BE49-F238E27FC236}">
              <a16:creationId xmlns:a16="http://schemas.microsoft.com/office/drawing/2014/main" id="{00000000-0008-0000-0000-0000E2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3" name="Text Box 32">
          <a:extLst>
            <a:ext uri="{FF2B5EF4-FFF2-40B4-BE49-F238E27FC236}">
              <a16:creationId xmlns:a16="http://schemas.microsoft.com/office/drawing/2014/main" id="{00000000-0008-0000-0000-0000E3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4" name="Text Box 31">
          <a:extLst>
            <a:ext uri="{FF2B5EF4-FFF2-40B4-BE49-F238E27FC236}">
              <a16:creationId xmlns:a16="http://schemas.microsoft.com/office/drawing/2014/main" id="{00000000-0008-0000-0000-0000E4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5" name="Text Box 32">
          <a:extLst>
            <a:ext uri="{FF2B5EF4-FFF2-40B4-BE49-F238E27FC236}">
              <a16:creationId xmlns:a16="http://schemas.microsoft.com/office/drawing/2014/main" id="{00000000-0008-0000-0000-0000E5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6" name="Text Box 31">
          <a:extLst>
            <a:ext uri="{FF2B5EF4-FFF2-40B4-BE49-F238E27FC236}">
              <a16:creationId xmlns:a16="http://schemas.microsoft.com/office/drawing/2014/main" id="{00000000-0008-0000-0000-0000E6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7" name="Text Box 32">
          <a:extLst>
            <a:ext uri="{FF2B5EF4-FFF2-40B4-BE49-F238E27FC236}">
              <a16:creationId xmlns:a16="http://schemas.microsoft.com/office/drawing/2014/main" id="{00000000-0008-0000-0000-0000E7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8" name="Text Box 31">
          <a:extLst>
            <a:ext uri="{FF2B5EF4-FFF2-40B4-BE49-F238E27FC236}">
              <a16:creationId xmlns:a16="http://schemas.microsoft.com/office/drawing/2014/main" id="{00000000-0008-0000-0000-0000E8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49" name="Text Box 32">
          <a:extLst>
            <a:ext uri="{FF2B5EF4-FFF2-40B4-BE49-F238E27FC236}">
              <a16:creationId xmlns:a16="http://schemas.microsoft.com/office/drawing/2014/main" id="{00000000-0008-0000-0000-0000E9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0" name="Text Box 31">
          <a:extLst>
            <a:ext uri="{FF2B5EF4-FFF2-40B4-BE49-F238E27FC236}">
              <a16:creationId xmlns:a16="http://schemas.microsoft.com/office/drawing/2014/main" id="{00000000-0008-0000-0000-0000EA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1" name="Text Box 32">
          <a:extLst>
            <a:ext uri="{FF2B5EF4-FFF2-40B4-BE49-F238E27FC236}">
              <a16:creationId xmlns:a16="http://schemas.microsoft.com/office/drawing/2014/main" id="{00000000-0008-0000-0000-0000EB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2" name="Text Box 31">
          <a:extLst>
            <a:ext uri="{FF2B5EF4-FFF2-40B4-BE49-F238E27FC236}">
              <a16:creationId xmlns:a16="http://schemas.microsoft.com/office/drawing/2014/main" id="{00000000-0008-0000-0000-0000EC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3" name="Text Box 32">
          <a:extLst>
            <a:ext uri="{FF2B5EF4-FFF2-40B4-BE49-F238E27FC236}">
              <a16:creationId xmlns:a16="http://schemas.microsoft.com/office/drawing/2014/main" id="{00000000-0008-0000-0000-0000ED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4" name="Text Box 31">
          <a:extLst>
            <a:ext uri="{FF2B5EF4-FFF2-40B4-BE49-F238E27FC236}">
              <a16:creationId xmlns:a16="http://schemas.microsoft.com/office/drawing/2014/main" id="{00000000-0008-0000-0000-0000EE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5" name="Text Box 32">
          <a:extLst>
            <a:ext uri="{FF2B5EF4-FFF2-40B4-BE49-F238E27FC236}">
              <a16:creationId xmlns:a16="http://schemas.microsoft.com/office/drawing/2014/main" id="{00000000-0008-0000-0000-0000EF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6" name="Text Box 31">
          <a:extLst>
            <a:ext uri="{FF2B5EF4-FFF2-40B4-BE49-F238E27FC236}">
              <a16:creationId xmlns:a16="http://schemas.microsoft.com/office/drawing/2014/main" id="{00000000-0008-0000-0000-0000F0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7" name="Text Box 32">
          <a:extLst>
            <a:ext uri="{FF2B5EF4-FFF2-40B4-BE49-F238E27FC236}">
              <a16:creationId xmlns:a16="http://schemas.microsoft.com/office/drawing/2014/main" id="{00000000-0008-0000-0000-0000F1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8" name="Text Box 31">
          <a:extLst>
            <a:ext uri="{FF2B5EF4-FFF2-40B4-BE49-F238E27FC236}">
              <a16:creationId xmlns:a16="http://schemas.microsoft.com/office/drawing/2014/main" id="{00000000-0008-0000-0000-0000F2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59" name="Text Box 32">
          <a:extLst>
            <a:ext uri="{FF2B5EF4-FFF2-40B4-BE49-F238E27FC236}">
              <a16:creationId xmlns:a16="http://schemas.microsoft.com/office/drawing/2014/main" id="{00000000-0008-0000-0000-0000F3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0" name="Text Box 31">
          <a:extLst>
            <a:ext uri="{FF2B5EF4-FFF2-40B4-BE49-F238E27FC236}">
              <a16:creationId xmlns:a16="http://schemas.microsoft.com/office/drawing/2014/main" id="{00000000-0008-0000-0000-0000F4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1" name="Text Box 32">
          <a:extLst>
            <a:ext uri="{FF2B5EF4-FFF2-40B4-BE49-F238E27FC236}">
              <a16:creationId xmlns:a16="http://schemas.microsoft.com/office/drawing/2014/main" id="{00000000-0008-0000-0000-0000F5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2" name="Text Box 31">
          <a:extLst>
            <a:ext uri="{FF2B5EF4-FFF2-40B4-BE49-F238E27FC236}">
              <a16:creationId xmlns:a16="http://schemas.microsoft.com/office/drawing/2014/main" id="{00000000-0008-0000-0000-0000F6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3" name="Text Box 32">
          <a:extLst>
            <a:ext uri="{FF2B5EF4-FFF2-40B4-BE49-F238E27FC236}">
              <a16:creationId xmlns:a16="http://schemas.microsoft.com/office/drawing/2014/main" id="{00000000-0008-0000-0000-0000F7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4" name="Text Box 31">
          <a:extLst>
            <a:ext uri="{FF2B5EF4-FFF2-40B4-BE49-F238E27FC236}">
              <a16:creationId xmlns:a16="http://schemas.microsoft.com/office/drawing/2014/main" id="{00000000-0008-0000-0000-0000F8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5" name="Text Box 32">
          <a:extLst>
            <a:ext uri="{FF2B5EF4-FFF2-40B4-BE49-F238E27FC236}">
              <a16:creationId xmlns:a16="http://schemas.microsoft.com/office/drawing/2014/main" id="{00000000-0008-0000-0000-0000F9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6" name="Text Box 31">
          <a:extLst>
            <a:ext uri="{FF2B5EF4-FFF2-40B4-BE49-F238E27FC236}">
              <a16:creationId xmlns:a16="http://schemas.microsoft.com/office/drawing/2014/main" id="{00000000-0008-0000-0000-0000FA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7" name="Text Box 32">
          <a:extLst>
            <a:ext uri="{FF2B5EF4-FFF2-40B4-BE49-F238E27FC236}">
              <a16:creationId xmlns:a16="http://schemas.microsoft.com/office/drawing/2014/main" id="{00000000-0008-0000-0000-0000FB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8" name="Text Box 31">
          <a:extLst>
            <a:ext uri="{FF2B5EF4-FFF2-40B4-BE49-F238E27FC236}">
              <a16:creationId xmlns:a16="http://schemas.microsoft.com/office/drawing/2014/main" id="{00000000-0008-0000-0000-0000FC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69" name="Text Box 32">
          <a:extLst>
            <a:ext uri="{FF2B5EF4-FFF2-40B4-BE49-F238E27FC236}">
              <a16:creationId xmlns:a16="http://schemas.microsoft.com/office/drawing/2014/main" id="{00000000-0008-0000-0000-0000FD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0" name="Text Box 31">
          <a:extLst>
            <a:ext uri="{FF2B5EF4-FFF2-40B4-BE49-F238E27FC236}">
              <a16:creationId xmlns:a16="http://schemas.microsoft.com/office/drawing/2014/main" id="{00000000-0008-0000-0000-0000FE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1" name="Text Box 32">
          <a:extLst>
            <a:ext uri="{FF2B5EF4-FFF2-40B4-BE49-F238E27FC236}">
              <a16:creationId xmlns:a16="http://schemas.microsoft.com/office/drawing/2014/main" id="{00000000-0008-0000-0000-0000FF0B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2" name="Text Box 31">
          <a:extLst>
            <a:ext uri="{FF2B5EF4-FFF2-40B4-BE49-F238E27FC236}">
              <a16:creationId xmlns:a16="http://schemas.microsoft.com/office/drawing/2014/main" id="{00000000-0008-0000-0000-000000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3" name="Text Box 32">
          <a:extLst>
            <a:ext uri="{FF2B5EF4-FFF2-40B4-BE49-F238E27FC236}">
              <a16:creationId xmlns:a16="http://schemas.microsoft.com/office/drawing/2014/main" id="{00000000-0008-0000-0000-000001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4" name="Text Box 31">
          <a:extLst>
            <a:ext uri="{FF2B5EF4-FFF2-40B4-BE49-F238E27FC236}">
              <a16:creationId xmlns:a16="http://schemas.microsoft.com/office/drawing/2014/main" id="{00000000-0008-0000-0000-000002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5" name="Text Box 32">
          <a:extLst>
            <a:ext uri="{FF2B5EF4-FFF2-40B4-BE49-F238E27FC236}">
              <a16:creationId xmlns:a16="http://schemas.microsoft.com/office/drawing/2014/main" id="{00000000-0008-0000-0000-000003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6" name="Text Box 31">
          <a:extLst>
            <a:ext uri="{FF2B5EF4-FFF2-40B4-BE49-F238E27FC236}">
              <a16:creationId xmlns:a16="http://schemas.microsoft.com/office/drawing/2014/main" id="{00000000-0008-0000-0000-000004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7" name="Text Box 32">
          <a:extLst>
            <a:ext uri="{FF2B5EF4-FFF2-40B4-BE49-F238E27FC236}">
              <a16:creationId xmlns:a16="http://schemas.microsoft.com/office/drawing/2014/main" id="{00000000-0008-0000-0000-000005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8" name="Text Box 31">
          <a:extLst>
            <a:ext uri="{FF2B5EF4-FFF2-40B4-BE49-F238E27FC236}">
              <a16:creationId xmlns:a16="http://schemas.microsoft.com/office/drawing/2014/main" id="{00000000-0008-0000-0000-000006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79" name="Text Box 32">
          <a:extLst>
            <a:ext uri="{FF2B5EF4-FFF2-40B4-BE49-F238E27FC236}">
              <a16:creationId xmlns:a16="http://schemas.microsoft.com/office/drawing/2014/main" id="{00000000-0008-0000-0000-000007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0" name="Text Box 31">
          <a:extLst>
            <a:ext uri="{FF2B5EF4-FFF2-40B4-BE49-F238E27FC236}">
              <a16:creationId xmlns:a16="http://schemas.microsoft.com/office/drawing/2014/main" id="{00000000-0008-0000-0000-000008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1" name="Text Box 32">
          <a:extLst>
            <a:ext uri="{FF2B5EF4-FFF2-40B4-BE49-F238E27FC236}">
              <a16:creationId xmlns:a16="http://schemas.microsoft.com/office/drawing/2014/main" id="{00000000-0008-0000-0000-000009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2" name="Text Box 31">
          <a:extLst>
            <a:ext uri="{FF2B5EF4-FFF2-40B4-BE49-F238E27FC236}">
              <a16:creationId xmlns:a16="http://schemas.microsoft.com/office/drawing/2014/main" id="{00000000-0008-0000-0000-00000A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3" name="Text Box 32">
          <a:extLst>
            <a:ext uri="{FF2B5EF4-FFF2-40B4-BE49-F238E27FC236}">
              <a16:creationId xmlns:a16="http://schemas.microsoft.com/office/drawing/2014/main" id="{00000000-0008-0000-0000-00000B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4" name="Text Box 31">
          <a:extLst>
            <a:ext uri="{FF2B5EF4-FFF2-40B4-BE49-F238E27FC236}">
              <a16:creationId xmlns:a16="http://schemas.microsoft.com/office/drawing/2014/main" id="{00000000-0008-0000-0000-00000C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5" name="Text Box 32">
          <a:extLst>
            <a:ext uri="{FF2B5EF4-FFF2-40B4-BE49-F238E27FC236}">
              <a16:creationId xmlns:a16="http://schemas.microsoft.com/office/drawing/2014/main" id="{00000000-0008-0000-0000-00000D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6" name="Text Box 31">
          <a:extLst>
            <a:ext uri="{FF2B5EF4-FFF2-40B4-BE49-F238E27FC236}">
              <a16:creationId xmlns:a16="http://schemas.microsoft.com/office/drawing/2014/main" id="{00000000-0008-0000-0000-00000E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7" name="Text Box 32">
          <a:extLst>
            <a:ext uri="{FF2B5EF4-FFF2-40B4-BE49-F238E27FC236}">
              <a16:creationId xmlns:a16="http://schemas.microsoft.com/office/drawing/2014/main" id="{00000000-0008-0000-0000-00000F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8" name="Text Box 31">
          <a:extLst>
            <a:ext uri="{FF2B5EF4-FFF2-40B4-BE49-F238E27FC236}">
              <a16:creationId xmlns:a16="http://schemas.microsoft.com/office/drawing/2014/main" id="{00000000-0008-0000-0000-000010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89" name="Text Box 32">
          <a:extLst>
            <a:ext uri="{FF2B5EF4-FFF2-40B4-BE49-F238E27FC236}">
              <a16:creationId xmlns:a16="http://schemas.microsoft.com/office/drawing/2014/main" id="{00000000-0008-0000-0000-000011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0" name="Text Box 31">
          <a:extLst>
            <a:ext uri="{FF2B5EF4-FFF2-40B4-BE49-F238E27FC236}">
              <a16:creationId xmlns:a16="http://schemas.microsoft.com/office/drawing/2014/main" id="{00000000-0008-0000-0000-000012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1" name="Text Box 32">
          <a:extLst>
            <a:ext uri="{FF2B5EF4-FFF2-40B4-BE49-F238E27FC236}">
              <a16:creationId xmlns:a16="http://schemas.microsoft.com/office/drawing/2014/main" id="{00000000-0008-0000-0000-000013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2" name="Text Box 31">
          <a:extLst>
            <a:ext uri="{FF2B5EF4-FFF2-40B4-BE49-F238E27FC236}">
              <a16:creationId xmlns:a16="http://schemas.microsoft.com/office/drawing/2014/main" id="{00000000-0008-0000-0000-000014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3" name="Text Box 32">
          <a:extLst>
            <a:ext uri="{FF2B5EF4-FFF2-40B4-BE49-F238E27FC236}">
              <a16:creationId xmlns:a16="http://schemas.microsoft.com/office/drawing/2014/main" id="{00000000-0008-0000-0000-000015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4" name="Text Box 31">
          <a:extLst>
            <a:ext uri="{FF2B5EF4-FFF2-40B4-BE49-F238E27FC236}">
              <a16:creationId xmlns:a16="http://schemas.microsoft.com/office/drawing/2014/main" id="{00000000-0008-0000-0000-000016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5" name="Text Box 32">
          <a:extLst>
            <a:ext uri="{FF2B5EF4-FFF2-40B4-BE49-F238E27FC236}">
              <a16:creationId xmlns:a16="http://schemas.microsoft.com/office/drawing/2014/main" id="{00000000-0008-0000-0000-000017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6" name="Text Box 31">
          <a:extLst>
            <a:ext uri="{FF2B5EF4-FFF2-40B4-BE49-F238E27FC236}">
              <a16:creationId xmlns:a16="http://schemas.microsoft.com/office/drawing/2014/main" id="{00000000-0008-0000-0000-000018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7" name="Text Box 32">
          <a:extLst>
            <a:ext uri="{FF2B5EF4-FFF2-40B4-BE49-F238E27FC236}">
              <a16:creationId xmlns:a16="http://schemas.microsoft.com/office/drawing/2014/main" id="{00000000-0008-0000-0000-000019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8" name="Text Box 31">
          <a:extLst>
            <a:ext uri="{FF2B5EF4-FFF2-40B4-BE49-F238E27FC236}">
              <a16:creationId xmlns:a16="http://schemas.microsoft.com/office/drawing/2014/main" id="{00000000-0008-0000-0000-00001A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099" name="Text Box 32">
          <a:extLst>
            <a:ext uri="{FF2B5EF4-FFF2-40B4-BE49-F238E27FC236}">
              <a16:creationId xmlns:a16="http://schemas.microsoft.com/office/drawing/2014/main" id="{00000000-0008-0000-0000-00001B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0" name="Text Box 31">
          <a:extLst>
            <a:ext uri="{FF2B5EF4-FFF2-40B4-BE49-F238E27FC236}">
              <a16:creationId xmlns:a16="http://schemas.microsoft.com/office/drawing/2014/main" id="{00000000-0008-0000-0000-00001C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1" name="Text Box 32">
          <a:extLst>
            <a:ext uri="{FF2B5EF4-FFF2-40B4-BE49-F238E27FC236}">
              <a16:creationId xmlns:a16="http://schemas.microsoft.com/office/drawing/2014/main" id="{00000000-0008-0000-0000-00001D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2" name="Text Box 31">
          <a:extLst>
            <a:ext uri="{FF2B5EF4-FFF2-40B4-BE49-F238E27FC236}">
              <a16:creationId xmlns:a16="http://schemas.microsoft.com/office/drawing/2014/main" id="{00000000-0008-0000-0000-00001E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3" name="Text Box 32">
          <a:extLst>
            <a:ext uri="{FF2B5EF4-FFF2-40B4-BE49-F238E27FC236}">
              <a16:creationId xmlns:a16="http://schemas.microsoft.com/office/drawing/2014/main" id="{00000000-0008-0000-0000-00001F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4" name="Text Box 31">
          <a:extLst>
            <a:ext uri="{FF2B5EF4-FFF2-40B4-BE49-F238E27FC236}">
              <a16:creationId xmlns:a16="http://schemas.microsoft.com/office/drawing/2014/main" id="{00000000-0008-0000-0000-000020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5" name="Text Box 32">
          <a:extLst>
            <a:ext uri="{FF2B5EF4-FFF2-40B4-BE49-F238E27FC236}">
              <a16:creationId xmlns:a16="http://schemas.microsoft.com/office/drawing/2014/main" id="{00000000-0008-0000-0000-000021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6" name="Text Box 31">
          <a:extLst>
            <a:ext uri="{FF2B5EF4-FFF2-40B4-BE49-F238E27FC236}">
              <a16:creationId xmlns:a16="http://schemas.microsoft.com/office/drawing/2014/main" id="{00000000-0008-0000-0000-000022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7" name="Text Box 32">
          <a:extLst>
            <a:ext uri="{FF2B5EF4-FFF2-40B4-BE49-F238E27FC236}">
              <a16:creationId xmlns:a16="http://schemas.microsoft.com/office/drawing/2014/main" id="{00000000-0008-0000-0000-000023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8" name="Text Box 31">
          <a:extLst>
            <a:ext uri="{FF2B5EF4-FFF2-40B4-BE49-F238E27FC236}">
              <a16:creationId xmlns:a16="http://schemas.microsoft.com/office/drawing/2014/main" id="{00000000-0008-0000-0000-000024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09" name="Text Box 32">
          <a:extLst>
            <a:ext uri="{FF2B5EF4-FFF2-40B4-BE49-F238E27FC236}">
              <a16:creationId xmlns:a16="http://schemas.microsoft.com/office/drawing/2014/main" id="{00000000-0008-0000-0000-000025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0" name="Text Box 31">
          <a:extLst>
            <a:ext uri="{FF2B5EF4-FFF2-40B4-BE49-F238E27FC236}">
              <a16:creationId xmlns:a16="http://schemas.microsoft.com/office/drawing/2014/main" id="{00000000-0008-0000-0000-000026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1" name="Text Box 32">
          <a:extLst>
            <a:ext uri="{FF2B5EF4-FFF2-40B4-BE49-F238E27FC236}">
              <a16:creationId xmlns:a16="http://schemas.microsoft.com/office/drawing/2014/main" id="{00000000-0008-0000-0000-000027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2" name="Text Box 31">
          <a:extLst>
            <a:ext uri="{FF2B5EF4-FFF2-40B4-BE49-F238E27FC236}">
              <a16:creationId xmlns:a16="http://schemas.microsoft.com/office/drawing/2014/main" id="{00000000-0008-0000-0000-000028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3" name="Text Box 32">
          <a:extLst>
            <a:ext uri="{FF2B5EF4-FFF2-40B4-BE49-F238E27FC236}">
              <a16:creationId xmlns:a16="http://schemas.microsoft.com/office/drawing/2014/main" id="{00000000-0008-0000-0000-000029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4" name="Text Box 31">
          <a:extLst>
            <a:ext uri="{FF2B5EF4-FFF2-40B4-BE49-F238E27FC236}">
              <a16:creationId xmlns:a16="http://schemas.microsoft.com/office/drawing/2014/main" id="{00000000-0008-0000-0000-00002A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5" name="Text Box 32">
          <a:extLst>
            <a:ext uri="{FF2B5EF4-FFF2-40B4-BE49-F238E27FC236}">
              <a16:creationId xmlns:a16="http://schemas.microsoft.com/office/drawing/2014/main" id="{00000000-0008-0000-0000-00002B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6" name="Text Box 31">
          <a:extLst>
            <a:ext uri="{FF2B5EF4-FFF2-40B4-BE49-F238E27FC236}">
              <a16:creationId xmlns:a16="http://schemas.microsoft.com/office/drawing/2014/main" id="{00000000-0008-0000-0000-00002C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7" name="Text Box 32">
          <a:extLst>
            <a:ext uri="{FF2B5EF4-FFF2-40B4-BE49-F238E27FC236}">
              <a16:creationId xmlns:a16="http://schemas.microsoft.com/office/drawing/2014/main" id="{00000000-0008-0000-0000-00002D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8" name="Text Box 31">
          <a:extLst>
            <a:ext uri="{FF2B5EF4-FFF2-40B4-BE49-F238E27FC236}">
              <a16:creationId xmlns:a16="http://schemas.microsoft.com/office/drawing/2014/main" id="{00000000-0008-0000-0000-00002E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19" name="Text Box 32">
          <a:extLst>
            <a:ext uri="{FF2B5EF4-FFF2-40B4-BE49-F238E27FC236}">
              <a16:creationId xmlns:a16="http://schemas.microsoft.com/office/drawing/2014/main" id="{00000000-0008-0000-0000-00002F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0" name="Text Box 31">
          <a:extLst>
            <a:ext uri="{FF2B5EF4-FFF2-40B4-BE49-F238E27FC236}">
              <a16:creationId xmlns:a16="http://schemas.microsoft.com/office/drawing/2014/main" id="{00000000-0008-0000-0000-000030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1" name="Text Box 32">
          <a:extLst>
            <a:ext uri="{FF2B5EF4-FFF2-40B4-BE49-F238E27FC236}">
              <a16:creationId xmlns:a16="http://schemas.microsoft.com/office/drawing/2014/main" id="{00000000-0008-0000-0000-000031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2" name="Text Box 31">
          <a:extLst>
            <a:ext uri="{FF2B5EF4-FFF2-40B4-BE49-F238E27FC236}">
              <a16:creationId xmlns:a16="http://schemas.microsoft.com/office/drawing/2014/main" id="{00000000-0008-0000-0000-000032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3" name="Text Box 32">
          <a:extLst>
            <a:ext uri="{FF2B5EF4-FFF2-40B4-BE49-F238E27FC236}">
              <a16:creationId xmlns:a16="http://schemas.microsoft.com/office/drawing/2014/main" id="{00000000-0008-0000-0000-000033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4" name="Text Box 31">
          <a:extLst>
            <a:ext uri="{FF2B5EF4-FFF2-40B4-BE49-F238E27FC236}">
              <a16:creationId xmlns:a16="http://schemas.microsoft.com/office/drawing/2014/main" id="{00000000-0008-0000-0000-000034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5" name="Text Box 32">
          <a:extLst>
            <a:ext uri="{FF2B5EF4-FFF2-40B4-BE49-F238E27FC236}">
              <a16:creationId xmlns:a16="http://schemas.microsoft.com/office/drawing/2014/main" id="{00000000-0008-0000-0000-000035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6" name="Text Box 31">
          <a:extLst>
            <a:ext uri="{FF2B5EF4-FFF2-40B4-BE49-F238E27FC236}">
              <a16:creationId xmlns:a16="http://schemas.microsoft.com/office/drawing/2014/main" id="{00000000-0008-0000-0000-000036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7" name="Text Box 32">
          <a:extLst>
            <a:ext uri="{FF2B5EF4-FFF2-40B4-BE49-F238E27FC236}">
              <a16:creationId xmlns:a16="http://schemas.microsoft.com/office/drawing/2014/main" id="{00000000-0008-0000-0000-000037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8" name="Text Box 31">
          <a:extLst>
            <a:ext uri="{FF2B5EF4-FFF2-40B4-BE49-F238E27FC236}">
              <a16:creationId xmlns:a16="http://schemas.microsoft.com/office/drawing/2014/main" id="{00000000-0008-0000-0000-000038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29" name="Text Box 32">
          <a:extLst>
            <a:ext uri="{FF2B5EF4-FFF2-40B4-BE49-F238E27FC236}">
              <a16:creationId xmlns:a16="http://schemas.microsoft.com/office/drawing/2014/main" id="{00000000-0008-0000-0000-000039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0" name="Text Box 31">
          <a:extLst>
            <a:ext uri="{FF2B5EF4-FFF2-40B4-BE49-F238E27FC236}">
              <a16:creationId xmlns:a16="http://schemas.microsoft.com/office/drawing/2014/main" id="{00000000-0008-0000-0000-00003A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1" name="Text Box 32">
          <a:extLst>
            <a:ext uri="{FF2B5EF4-FFF2-40B4-BE49-F238E27FC236}">
              <a16:creationId xmlns:a16="http://schemas.microsoft.com/office/drawing/2014/main" id="{00000000-0008-0000-0000-00003B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2" name="Text Box 31">
          <a:extLst>
            <a:ext uri="{FF2B5EF4-FFF2-40B4-BE49-F238E27FC236}">
              <a16:creationId xmlns:a16="http://schemas.microsoft.com/office/drawing/2014/main" id="{00000000-0008-0000-0000-00003C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3" name="Text Box 32">
          <a:extLst>
            <a:ext uri="{FF2B5EF4-FFF2-40B4-BE49-F238E27FC236}">
              <a16:creationId xmlns:a16="http://schemas.microsoft.com/office/drawing/2014/main" id="{00000000-0008-0000-0000-00003D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4" name="Text Box 31">
          <a:extLst>
            <a:ext uri="{FF2B5EF4-FFF2-40B4-BE49-F238E27FC236}">
              <a16:creationId xmlns:a16="http://schemas.microsoft.com/office/drawing/2014/main" id="{00000000-0008-0000-0000-00003E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5" name="Text Box 32">
          <a:extLst>
            <a:ext uri="{FF2B5EF4-FFF2-40B4-BE49-F238E27FC236}">
              <a16:creationId xmlns:a16="http://schemas.microsoft.com/office/drawing/2014/main" id="{00000000-0008-0000-0000-00003F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6" name="Text Box 31">
          <a:extLst>
            <a:ext uri="{FF2B5EF4-FFF2-40B4-BE49-F238E27FC236}">
              <a16:creationId xmlns:a16="http://schemas.microsoft.com/office/drawing/2014/main" id="{00000000-0008-0000-0000-000040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7" name="Text Box 32">
          <a:extLst>
            <a:ext uri="{FF2B5EF4-FFF2-40B4-BE49-F238E27FC236}">
              <a16:creationId xmlns:a16="http://schemas.microsoft.com/office/drawing/2014/main" id="{00000000-0008-0000-0000-000041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8" name="Text Box 31">
          <a:extLst>
            <a:ext uri="{FF2B5EF4-FFF2-40B4-BE49-F238E27FC236}">
              <a16:creationId xmlns:a16="http://schemas.microsoft.com/office/drawing/2014/main" id="{00000000-0008-0000-0000-000042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39" name="Text Box 32">
          <a:extLst>
            <a:ext uri="{FF2B5EF4-FFF2-40B4-BE49-F238E27FC236}">
              <a16:creationId xmlns:a16="http://schemas.microsoft.com/office/drawing/2014/main" id="{00000000-0008-0000-0000-000043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40" name="Text Box 31">
          <a:extLst>
            <a:ext uri="{FF2B5EF4-FFF2-40B4-BE49-F238E27FC236}">
              <a16:creationId xmlns:a16="http://schemas.microsoft.com/office/drawing/2014/main" id="{00000000-0008-0000-0000-000044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41" name="Text Box 32">
          <a:extLst>
            <a:ext uri="{FF2B5EF4-FFF2-40B4-BE49-F238E27FC236}">
              <a16:creationId xmlns:a16="http://schemas.microsoft.com/office/drawing/2014/main" id="{00000000-0008-0000-0000-000045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42" name="Text Box 31">
          <a:extLst>
            <a:ext uri="{FF2B5EF4-FFF2-40B4-BE49-F238E27FC236}">
              <a16:creationId xmlns:a16="http://schemas.microsoft.com/office/drawing/2014/main" id="{00000000-0008-0000-0000-000046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562</xdr:row>
      <xdr:rowOff>0</xdr:rowOff>
    </xdr:from>
    <xdr:ext cx="76200" cy="85725"/>
    <xdr:sp macro="" textlink="">
      <xdr:nvSpPr>
        <xdr:cNvPr id="3143" name="Text Box 32">
          <a:extLst>
            <a:ext uri="{FF2B5EF4-FFF2-40B4-BE49-F238E27FC236}">
              <a16:creationId xmlns:a16="http://schemas.microsoft.com/office/drawing/2014/main" id="{00000000-0008-0000-0000-0000470C0000}"/>
            </a:ext>
          </a:extLst>
        </xdr:cNvPr>
        <xdr:cNvSpPr txBox="1">
          <a:spLocks noChangeArrowheads="1"/>
        </xdr:cNvSpPr>
      </xdr:nvSpPr>
      <xdr:spPr bwMode="auto">
        <a:xfrm>
          <a:off x="3905250" y="170583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513</xdr:row>
      <xdr:rowOff>0</xdr:rowOff>
    </xdr:from>
    <xdr:to>
      <xdr:col>7</xdr:col>
      <xdr:colOff>76200</xdr:colOff>
      <xdr:row>513</xdr:row>
      <xdr:rowOff>85725</xdr:rowOff>
    </xdr:to>
    <xdr:sp macro="" textlink="">
      <xdr:nvSpPr>
        <xdr:cNvPr id="3144" name="Text Box 31">
          <a:extLst>
            <a:ext uri="{FF2B5EF4-FFF2-40B4-BE49-F238E27FC236}">
              <a16:creationId xmlns:a16="http://schemas.microsoft.com/office/drawing/2014/main" id="{00000000-0008-0000-0000-00004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513</xdr:row>
      <xdr:rowOff>0</xdr:rowOff>
    </xdr:from>
    <xdr:to>
      <xdr:col>7</xdr:col>
      <xdr:colOff>76200</xdr:colOff>
      <xdr:row>513</xdr:row>
      <xdr:rowOff>85725</xdr:rowOff>
    </xdr:to>
    <xdr:sp macro="" textlink="">
      <xdr:nvSpPr>
        <xdr:cNvPr id="3145" name="Text Box 32">
          <a:extLst>
            <a:ext uri="{FF2B5EF4-FFF2-40B4-BE49-F238E27FC236}">
              <a16:creationId xmlns:a16="http://schemas.microsoft.com/office/drawing/2014/main" id="{00000000-0008-0000-0000-00004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513</xdr:row>
      <xdr:rowOff>0</xdr:rowOff>
    </xdr:from>
    <xdr:to>
      <xdr:col>7</xdr:col>
      <xdr:colOff>76200</xdr:colOff>
      <xdr:row>513</xdr:row>
      <xdr:rowOff>85725</xdr:rowOff>
    </xdr:to>
    <xdr:sp macro="" textlink="">
      <xdr:nvSpPr>
        <xdr:cNvPr id="3146" name="Text Box 31">
          <a:extLst>
            <a:ext uri="{FF2B5EF4-FFF2-40B4-BE49-F238E27FC236}">
              <a16:creationId xmlns:a16="http://schemas.microsoft.com/office/drawing/2014/main" id="{00000000-0008-0000-0000-00004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513</xdr:row>
      <xdr:rowOff>0</xdr:rowOff>
    </xdr:from>
    <xdr:to>
      <xdr:col>7</xdr:col>
      <xdr:colOff>76200</xdr:colOff>
      <xdr:row>513</xdr:row>
      <xdr:rowOff>85725</xdr:rowOff>
    </xdr:to>
    <xdr:sp macro="" textlink="">
      <xdr:nvSpPr>
        <xdr:cNvPr id="3147" name="Text Box 32">
          <a:extLst>
            <a:ext uri="{FF2B5EF4-FFF2-40B4-BE49-F238E27FC236}">
              <a16:creationId xmlns:a16="http://schemas.microsoft.com/office/drawing/2014/main" id="{00000000-0008-0000-0000-00004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513</xdr:row>
      <xdr:rowOff>0</xdr:rowOff>
    </xdr:from>
    <xdr:to>
      <xdr:col>7</xdr:col>
      <xdr:colOff>76200</xdr:colOff>
      <xdr:row>513</xdr:row>
      <xdr:rowOff>85725</xdr:rowOff>
    </xdr:to>
    <xdr:sp macro="" textlink="">
      <xdr:nvSpPr>
        <xdr:cNvPr id="3148" name="Text Box 31">
          <a:extLst>
            <a:ext uri="{FF2B5EF4-FFF2-40B4-BE49-F238E27FC236}">
              <a16:creationId xmlns:a16="http://schemas.microsoft.com/office/drawing/2014/main" id="{00000000-0008-0000-0000-00004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513</xdr:row>
      <xdr:rowOff>0</xdr:rowOff>
    </xdr:from>
    <xdr:to>
      <xdr:col>7</xdr:col>
      <xdr:colOff>76200</xdr:colOff>
      <xdr:row>513</xdr:row>
      <xdr:rowOff>85725</xdr:rowOff>
    </xdr:to>
    <xdr:sp macro="" textlink="">
      <xdr:nvSpPr>
        <xdr:cNvPr id="3149" name="Text Box 32">
          <a:extLst>
            <a:ext uri="{FF2B5EF4-FFF2-40B4-BE49-F238E27FC236}">
              <a16:creationId xmlns:a16="http://schemas.microsoft.com/office/drawing/2014/main" id="{00000000-0008-0000-0000-00004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513</xdr:row>
      <xdr:rowOff>0</xdr:rowOff>
    </xdr:from>
    <xdr:ext cx="76200" cy="85725"/>
    <xdr:sp macro="" textlink="">
      <xdr:nvSpPr>
        <xdr:cNvPr id="3150" name="Text Box 31">
          <a:extLst>
            <a:ext uri="{FF2B5EF4-FFF2-40B4-BE49-F238E27FC236}">
              <a16:creationId xmlns:a16="http://schemas.microsoft.com/office/drawing/2014/main" id="{00000000-0008-0000-0000-00004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51" name="Text Box 32">
          <a:extLst>
            <a:ext uri="{FF2B5EF4-FFF2-40B4-BE49-F238E27FC236}">
              <a16:creationId xmlns:a16="http://schemas.microsoft.com/office/drawing/2014/main" id="{00000000-0008-0000-0000-00004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52" name="Text Box 31">
          <a:extLst>
            <a:ext uri="{FF2B5EF4-FFF2-40B4-BE49-F238E27FC236}">
              <a16:creationId xmlns:a16="http://schemas.microsoft.com/office/drawing/2014/main" id="{00000000-0008-0000-0000-00005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53" name="Text Box 32">
          <a:extLst>
            <a:ext uri="{FF2B5EF4-FFF2-40B4-BE49-F238E27FC236}">
              <a16:creationId xmlns:a16="http://schemas.microsoft.com/office/drawing/2014/main" id="{00000000-0008-0000-0000-00005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54" name="Text Box 31">
          <a:extLst>
            <a:ext uri="{FF2B5EF4-FFF2-40B4-BE49-F238E27FC236}">
              <a16:creationId xmlns:a16="http://schemas.microsoft.com/office/drawing/2014/main" id="{00000000-0008-0000-0000-00005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55" name="Text Box 32">
          <a:extLst>
            <a:ext uri="{FF2B5EF4-FFF2-40B4-BE49-F238E27FC236}">
              <a16:creationId xmlns:a16="http://schemas.microsoft.com/office/drawing/2014/main" id="{00000000-0008-0000-0000-00005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56" name="Text Box 31">
          <a:extLst>
            <a:ext uri="{FF2B5EF4-FFF2-40B4-BE49-F238E27FC236}">
              <a16:creationId xmlns:a16="http://schemas.microsoft.com/office/drawing/2014/main" id="{00000000-0008-0000-0000-00005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57" name="Text Box 32">
          <a:extLst>
            <a:ext uri="{FF2B5EF4-FFF2-40B4-BE49-F238E27FC236}">
              <a16:creationId xmlns:a16="http://schemas.microsoft.com/office/drawing/2014/main" id="{00000000-0008-0000-0000-00005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58" name="Text Box 31">
          <a:extLst>
            <a:ext uri="{FF2B5EF4-FFF2-40B4-BE49-F238E27FC236}">
              <a16:creationId xmlns:a16="http://schemas.microsoft.com/office/drawing/2014/main" id="{00000000-0008-0000-0000-00005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59" name="Text Box 32">
          <a:extLst>
            <a:ext uri="{FF2B5EF4-FFF2-40B4-BE49-F238E27FC236}">
              <a16:creationId xmlns:a16="http://schemas.microsoft.com/office/drawing/2014/main" id="{00000000-0008-0000-0000-00005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0" name="Text Box 31">
          <a:extLst>
            <a:ext uri="{FF2B5EF4-FFF2-40B4-BE49-F238E27FC236}">
              <a16:creationId xmlns:a16="http://schemas.microsoft.com/office/drawing/2014/main" id="{00000000-0008-0000-0000-00005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1" name="Text Box 32">
          <a:extLst>
            <a:ext uri="{FF2B5EF4-FFF2-40B4-BE49-F238E27FC236}">
              <a16:creationId xmlns:a16="http://schemas.microsoft.com/office/drawing/2014/main" id="{00000000-0008-0000-0000-00005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2" name="Text Box 31">
          <a:extLst>
            <a:ext uri="{FF2B5EF4-FFF2-40B4-BE49-F238E27FC236}">
              <a16:creationId xmlns:a16="http://schemas.microsoft.com/office/drawing/2014/main" id="{00000000-0008-0000-0000-00005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3" name="Text Box 32">
          <a:extLst>
            <a:ext uri="{FF2B5EF4-FFF2-40B4-BE49-F238E27FC236}">
              <a16:creationId xmlns:a16="http://schemas.microsoft.com/office/drawing/2014/main" id="{00000000-0008-0000-0000-00005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4" name="Text Box 31">
          <a:extLst>
            <a:ext uri="{FF2B5EF4-FFF2-40B4-BE49-F238E27FC236}">
              <a16:creationId xmlns:a16="http://schemas.microsoft.com/office/drawing/2014/main" id="{00000000-0008-0000-0000-00005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5" name="Text Box 32">
          <a:extLst>
            <a:ext uri="{FF2B5EF4-FFF2-40B4-BE49-F238E27FC236}">
              <a16:creationId xmlns:a16="http://schemas.microsoft.com/office/drawing/2014/main" id="{00000000-0008-0000-0000-00005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6" name="Text Box 31">
          <a:extLst>
            <a:ext uri="{FF2B5EF4-FFF2-40B4-BE49-F238E27FC236}">
              <a16:creationId xmlns:a16="http://schemas.microsoft.com/office/drawing/2014/main" id="{00000000-0008-0000-0000-00005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7" name="Text Box 32">
          <a:extLst>
            <a:ext uri="{FF2B5EF4-FFF2-40B4-BE49-F238E27FC236}">
              <a16:creationId xmlns:a16="http://schemas.microsoft.com/office/drawing/2014/main" id="{00000000-0008-0000-0000-00005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8" name="Text Box 31">
          <a:extLst>
            <a:ext uri="{FF2B5EF4-FFF2-40B4-BE49-F238E27FC236}">
              <a16:creationId xmlns:a16="http://schemas.microsoft.com/office/drawing/2014/main" id="{00000000-0008-0000-0000-00006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69" name="Text Box 32">
          <a:extLst>
            <a:ext uri="{FF2B5EF4-FFF2-40B4-BE49-F238E27FC236}">
              <a16:creationId xmlns:a16="http://schemas.microsoft.com/office/drawing/2014/main" id="{00000000-0008-0000-0000-00006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0" name="Text Box 31">
          <a:extLst>
            <a:ext uri="{FF2B5EF4-FFF2-40B4-BE49-F238E27FC236}">
              <a16:creationId xmlns:a16="http://schemas.microsoft.com/office/drawing/2014/main" id="{00000000-0008-0000-0000-00006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1" name="Text Box 32">
          <a:extLst>
            <a:ext uri="{FF2B5EF4-FFF2-40B4-BE49-F238E27FC236}">
              <a16:creationId xmlns:a16="http://schemas.microsoft.com/office/drawing/2014/main" id="{00000000-0008-0000-0000-00006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2" name="Text Box 31">
          <a:extLst>
            <a:ext uri="{FF2B5EF4-FFF2-40B4-BE49-F238E27FC236}">
              <a16:creationId xmlns:a16="http://schemas.microsoft.com/office/drawing/2014/main" id="{00000000-0008-0000-0000-00006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3" name="Text Box 32">
          <a:extLst>
            <a:ext uri="{FF2B5EF4-FFF2-40B4-BE49-F238E27FC236}">
              <a16:creationId xmlns:a16="http://schemas.microsoft.com/office/drawing/2014/main" id="{00000000-0008-0000-0000-00006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4" name="Text Box 31">
          <a:extLst>
            <a:ext uri="{FF2B5EF4-FFF2-40B4-BE49-F238E27FC236}">
              <a16:creationId xmlns:a16="http://schemas.microsoft.com/office/drawing/2014/main" id="{00000000-0008-0000-0000-00006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5" name="Text Box 32">
          <a:extLst>
            <a:ext uri="{FF2B5EF4-FFF2-40B4-BE49-F238E27FC236}">
              <a16:creationId xmlns:a16="http://schemas.microsoft.com/office/drawing/2014/main" id="{00000000-0008-0000-0000-00006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6" name="Text Box 31">
          <a:extLst>
            <a:ext uri="{FF2B5EF4-FFF2-40B4-BE49-F238E27FC236}">
              <a16:creationId xmlns:a16="http://schemas.microsoft.com/office/drawing/2014/main" id="{00000000-0008-0000-0000-00006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7" name="Text Box 32">
          <a:extLst>
            <a:ext uri="{FF2B5EF4-FFF2-40B4-BE49-F238E27FC236}">
              <a16:creationId xmlns:a16="http://schemas.microsoft.com/office/drawing/2014/main" id="{00000000-0008-0000-0000-00006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8" name="Text Box 31">
          <a:extLst>
            <a:ext uri="{FF2B5EF4-FFF2-40B4-BE49-F238E27FC236}">
              <a16:creationId xmlns:a16="http://schemas.microsoft.com/office/drawing/2014/main" id="{00000000-0008-0000-0000-00006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79" name="Text Box 32">
          <a:extLst>
            <a:ext uri="{FF2B5EF4-FFF2-40B4-BE49-F238E27FC236}">
              <a16:creationId xmlns:a16="http://schemas.microsoft.com/office/drawing/2014/main" id="{00000000-0008-0000-0000-00006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0" name="Text Box 31">
          <a:extLst>
            <a:ext uri="{FF2B5EF4-FFF2-40B4-BE49-F238E27FC236}">
              <a16:creationId xmlns:a16="http://schemas.microsoft.com/office/drawing/2014/main" id="{00000000-0008-0000-0000-00006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1" name="Text Box 32">
          <a:extLst>
            <a:ext uri="{FF2B5EF4-FFF2-40B4-BE49-F238E27FC236}">
              <a16:creationId xmlns:a16="http://schemas.microsoft.com/office/drawing/2014/main" id="{00000000-0008-0000-0000-00006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2" name="Text Box 31">
          <a:extLst>
            <a:ext uri="{FF2B5EF4-FFF2-40B4-BE49-F238E27FC236}">
              <a16:creationId xmlns:a16="http://schemas.microsoft.com/office/drawing/2014/main" id="{00000000-0008-0000-0000-00006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3" name="Text Box 32">
          <a:extLst>
            <a:ext uri="{FF2B5EF4-FFF2-40B4-BE49-F238E27FC236}">
              <a16:creationId xmlns:a16="http://schemas.microsoft.com/office/drawing/2014/main" id="{00000000-0008-0000-0000-00006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4" name="Text Box 31">
          <a:extLst>
            <a:ext uri="{FF2B5EF4-FFF2-40B4-BE49-F238E27FC236}">
              <a16:creationId xmlns:a16="http://schemas.microsoft.com/office/drawing/2014/main" id="{00000000-0008-0000-0000-00007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5" name="Text Box 32">
          <a:extLst>
            <a:ext uri="{FF2B5EF4-FFF2-40B4-BE49-F238E27FC236}">
              <a16:creationId xmlns:a16="http://schemas.microsoft.com/office/drawing/2014/main" id="{00000000-0008-0000-0000-00007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6" name="Text Box 31">
          <a:extLst>
            <a:ext uri="{FF2B5EF4-FFF2-40B4-BE49-F238E27FC236}">
              <a16:creationId xmlns:a16="http://schemas.microsoft.com/office/drawing/2014/main" id="{00000000-0008-0000-0000-00007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7" name="Text Box 32">
          <a:extLst>
            <a:ext uri="{FF2B5EF4-FFF2-40B4-BE49-F238E27FC236}">
              <a16:creationId xmlns:a16="http://schemas.microsoft.com/office/drawing/2014/main" id="{00000000-0008-0000-0000-00007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8" name="Text Box 31">
          <a:extLst>
            <a:ext uri="{FF2B5EF4-FFF2-40B4-BE49-F238E27FC236}">
              <a16:creationId xmlns:a16="http://schemas.microsoft.com/office/drawing/2014/main" id="{00000000-0008-0000-0000-00007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89" name="Text Box 32">
          <a:extLst>
            <a:ext uri="{FF2B5EF4-FFF2-40B4-BE49-F238E27FC236}">
              <a16:creationId xmlns:a16="http://schemas.microsoft.com/office/drawing/2014/main" id="{00000000-0008-0000-0000-00007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0" name="Text Box 31">
          <a:extLst>
            <a:ext uri="{FF2B5EF4-FFF2-40B4-BE49-F238E27FC236}">
              <a16:creationId xmlns:a16="http://schemas.microsoft.com/office/drawing/2014/main" id="{00000000-0008-0000-0000-00007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1" name="Text Box 32">
          <a:extLst>
            <a:ext uri="{FF2B5EF4-FFF2-40B4-BE49-F238E27FC236}">
              <a16:creationId xmlns:a16="http://schemas.microsoft.com/office/drawing/2014/main" id="{00000000-0008-0000-0000-00007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2" name="Text Box 31">
          <a:extLst>
            <a:ext uri="{FF2B5EF4-FFF2-40B4-BE49-F238E27FC236}">
              <a16:creationId xmlns:a16="http://schemas.microsoft.com/office/drawing/2014/main" id="{00000000-0008-0000-0000-00007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3" name="Text Box 32">
          <a:extLst>
            <a:ext uri="{FF2B5EF4-FFF2-40B4-BE49-F238E27FC236}">
              <a16:creationId xmlns:a16="http://schemas.microsoft.com/office/drawing/2014/main" id="{00000000-0008-0000-0000-00007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4" name="Text Box 31">
          <a:extLst>
            <a:ext uri="{FF2B5EF4-FFF2-40B4-BE49-F238E27FC236}">
              <a16:creationId xmlns:a16="http://schemas.microsoft.com/office/drawing/2014/main" id="{00000000-0008-0000-0000-00007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5" name="Text Box 32">
          <a:extLst>
            <a:ext uri="{FF2B5EF4-FFF2-40B4-BE49-F238E27FC236}">
              <a16:creationId xmlns:a16="http://schemas.microsoft.com/office/drawing/2014/main" id="{00000000-0008-0000-0000-00007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6" name="Text Box 31">
          <a:extLst>
            <a:ext uri="{FF2B5EF4-FFF2-40B4-BE49-F238E27FC236}">
              <a16:creationId xmlns:a16="http://schemas.microsoft.com/office/drawing/2014/main" id="{00000000-0008-0000-0000-00007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7" name="Text Box 32">
          <a:extLst>
            <a:ext uri="{FF2B5EF4-FFF2-40B4-BE49-F238E27FC236}">
              <a16:creationId xmlns:a16="http://schemas.microsoft.com/office/drawing/2014/main" id="{00000000-0008-0000-0000-00007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8" name="Text Box 31">
          <a:extLst>
            <a:ext uri="{FF2B5EF4-FFF2-40B4-BE49-F238E27FC236}">
              <a16:creationId xmlns:a16="http://schemas.microsoft.com/office/drawing/2014/main" id="{00000000-0008-0000-0000-00007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199" name="Text Box 32">
          <a:extLst>
            <a:ext uri="{FF2B5EF4-FFF2-40B4-BE49-F238E27FC236}">
              <a16:creationId xmlns:a16="http://schemas.microsoft.com/office/drawing/2014/main" id="{00000000-0008-0000-0000-00007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0" name="Text Box 31">
          <a:extLst>
            <a:ext uri="{FF2B5EF4-FFF2-40B4-BE49-F238E27FC236}">
              <a16:creationId xmlns:a16="http://schemas.microsoft.com/office/drawing/2014/main" id="{00000000-0008-0000-0000-00008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1" name="Text Box 32">
          <a:extLst>
            <a:ext uri="{FF2B5EF4-FFF2-40B4-BE49-F238E27FC236}">
              <a16:creationId xmlns:a16="http://schemas.microsoft.com/office/drawing/2014/main" id="{00000000-0008-0000-0000-00008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2" name="Text Box 31">
          <a:extLst>
            <a:ext uri="{FF2B5EF4-FFF2-40B4-BE49-F238E27FC236}">
              <a16:creationId xmlns:a16="http://schemas.microsoft.com/office/drawing/2014/main" id="{00000000-0008-0000-0000-00008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3" name="Text Box 32">
          <a:extLst>
            <a:ext uri="{FF2B5EF4-FFF2-40B4-BE49-F238E27FC236}">
              <a16:creationId xmlns:a16="http://schemas.microsoft.com/office/drawing/2014/main" id="{00000000-0008-0000-0000-00008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4" name="Text Box 31">
          <a:extLst>
            <a:ext uri="{FF2B5EF4-FFF2-40B4-BE49-F238E27FC236}">
              <a16:creationId xmlns:a16="http://schemas.microsoft.com/office/drawing/2014/main" id="{00000000-0008-0000-0000-00008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5" name="Text Box 32">
          <a:extLst>
            <a:ext uri="{FF2B5EF4-FFF2-40B4-BE49-F238E27FC236}">
              <a16:creationId xmlns:a16="http://schemas.microsoft.com/office/drawing/2014/main" id="{00000000-0008-0000-0000-00008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6" name="Text Box 31">
          <a:extLst>
            <a:ext uri="{FF2B5EF4-FFF2-40B4-BE49-F238E27FC236}">
              <a16:creationId xmlns:a16="http://schemas.microsoft.com/office/drawing/2014/main" id="{00000000-0008-0000-0000-00008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7" name="Text Box 32">
          <a:extLst>
            <a:ext uri="{FF2B5EF4-FFF2-40B4-BE49-F238E27FC236}">
              <a16:creationId xmlns:a16="http://schemas.microsoft.com/office/drawing/2014/main" id="{00000000-0008-0000-0000-00008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8" name="Text Box 31">
          <a:extLst>
            <a:ext uri="{FF2B5EF4-FFF2-40B4-BE49-F238E27FC236}">
              <a16:creationId xmlns:a16="http://schemas.microsoft.com/office/drawing/2014/main" id="{00000000-0008-0000-0000-00008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09" name="Text Box 32">
          <a:extLst>
            <a:ext uri="{FF2B5EF4-FFF2-40B4-BE49-F238E27FC236}">
              <a16:creationId xmlns:a16="http://schemas.microsoft.com/office/drawing/2014/main" id="{00000000-0008-0000-0000-00008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0" name="Text Box 31">
          <a:extLst>
            <a:ext uri="{FF2B5EF4-FFF2-40B4-BE49-F238E27FC236}">
              <a16:creationId xmlns:a16="http://schemas.microsoft.com/office/drawing/2014/main" id="{00000000-0008-0000-0000-00008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1" name="Text Box 32">
          <a:extLst>
            <a:ext uri="{FF2B5EF4-FFF2-40B4-BE49-F238E27FC236}">
              <a16:creationId xmlns:a16="http://schemas.microsoft.com/office/drawing/2014/main" id="{00000000-0008-0000-0000-00008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2" name="Text Box 31">
          <a:extLst>
            <a:ext uri="{FF2B5EF4-FFF2-40B4-BE49-F238E27FC236}">
              <a16:creationId xmlns:a16="http://schemas.microsoft.com/office/drawing/2014/main" id="{00000000-0008-0000-0000-00008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3" name="Text Box 32">
          <a:extLst>
            <a:ext uri="{FF2B5EF4-FFF2-40B4-BE49-F238E27FC236}">
              <a16:creationId xmlns:a16="http://schemas.microsoft.com/office/drawing/2014/main" id="{00000000-0008-0000-0000-00008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4" name="Text Box 31">
          <a:extLst>
            <a:ext uri="{FF2B5EF4-FFF2-40B4-BE49-F238E27FC236}">
              <a16:creationId xmlns:a16="http://schemas.microsoft.com/office/drawing/2014/main" id="{00000000-0008-0000-0000-00008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5" name="Text Box 32">
          <a:extLst>
            <a:ext uri="{FF2B5EF4-FFF2-40B4-BE49-F238E27FC236}">
              <a16:creationId xmlns:a16="http://schemas.microsoft.com/office/drawing/2014/main" id="{00000000-0008-0000-0000-00008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6" name="Text Box 31">
          <a:extLst>
            <a:ext uri="{FF2B5EF4-FFF2-40B4-BE49-F238E27FC236}">
              <a16:creationId xmlns:a16="http://schemas.microsoft.com/office/drawing/2014/main" id="{00000000-0008-0000-0000-00009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7" name="Text Box 32">
          <a:extLst>
            <a:ext uri="{FF2B5EF4-FFF2-40B4-BE49-F238E27FC236}">
              <a16:creationId xmlns:a16="http://schemas.microsoft.com/office/drawing/2014/main" id="{00000000-0008-0000-0000-00009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8" name="Text Box 31">
          <a:extLst>
            <a:ext uri="{FF2B5EF4-FFF2-40B4-BE49-F238E27FC236}">
              <a16:creationId xmlns:a16="http://schemas.microsoft.com/office/drawing/2014/main" id="{00000000-0008-0000-0000-00009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19" name="Text Box 32">
          <a:extLst>
            <a:ext uri="{FF2B5EF4-FFF2-40B4-BE49-F238E27FC236}">
              <a16:creationId xmlns:a16="http://schemas.microsoft.com/office/drawing/2014/main" id="{00000000-0008-0000-0000-00009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0" name="Text Box 31">
          <a:extLst>
            <a:ext uri="{FF2B5EF4-FFF2-40B4-BE49-F238E27FC236}">
              <a16:creationId xmlns:a16="http://schemas.microsoft.com/office/drawing/2014/main" id="{00000000-0008-0000-0000-00009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1" name="Text Box 32">
          <a:extLst>
            <a:ext uri="{FF2B5EF4-FFF2-40B4-BE49-F238E27FC236}">
              <a16:creationId xmlns:a16="http://schemas.microsoft.com/office/drawing/2014/main" id="{00000000-0008-0000-0000-00009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2" name="Text Box 31">
          <a:extLst>
            <a:ext uri="{FF2B5EF4-FFF2-40B4-BE49-F238E27FC236}">
              <a16:creationId xmlns:a16="http://schemas.microsoft.com/office/drawing/2014/main" id="{00000000-0008-0000-0000-00009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3" name="Text Box 32">
          <a:extLst>
            <a:ext uri="{FF2B5EF4-FFF2-40B4-BE49-F238E27FC236}">
              <a16:creationId xmlns:a16="http://schemas.microsoft.com/office/drawing/2014/main" id="{00000000-0008-0000-0000-00009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4" name="Text Box 31">
          <a:extLst>
            <a:ext uri="{FF2B5EF4-FFF2-40B4-BE49-F238E27FC236}">
              <a16:creationId xmlns:a16="http://schemas.microsoft.com/office/drawing/2014/main" id="{00000000-0008-0000-0000-00009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5" name="Text Box 32">
          <a:extLst>
            <a:ext uri="{FF2B5EF4-FFF2-40B4-BE49-F238E27FC236}">
              <a16:creationId xmlns:a16="http://schemas.microsoft.com/office/drawing/2014/main" id="{00000000-0008-0000-0000-00009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6" name="Text Box 31">
          <a:extLst>
            <a:ext uri="{FF2B5EF4-FFF2-40B4-BE49-F238E27FC236}">
              <a16:creationId xmlns:a16="http://schemas.microsoft.com/office/drawing/2014/main" id="{00000000-0008-0000-0000-00009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7" name="Text Box 32">
          <a:extLst>
            <a:ext uri="{FF2B5EF4-FFF2-40B4-BE49-F238E27FC236}">
              <a16:creationId xmlns:a16="http://schemas.microsoft.com/office/drawing/2014/main" id="{00000000-0008-0000-0000-00009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8" name="Text Box 31">
          <a:extLst>
            <a:ext uri="{FF2B5EF4-FFF2-40B4-BE49-F238E27FC236}">
              <a16:creationId xmlns:a16="http://schemas.microsoft.com/office/drawing/2014/main" id="{00000000-0008-0000-0000-00009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29" name="Text Box 32">
          <a:extLst>
            <a:ext uri="{FF2B5EF4-FFF2-40B4-BE49-F238E27FC236}">
              <a16:creationId xmlns:a16="http://schemas.microsoft.com/office/drawing/2014/main" id="{00000000-0008-0000-0000-00009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0" name="Text Box 31">
          <a:extLst>
            <a:ext uri="{FF2B5EF4-FFF2-40B4-BE49-F238E27FC236}">
              <a16:creationId xmlns:a16="http://schemas.microsoft.com/office/drawing/2014/main" id="{00000000-0008-0000-0000-00009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1" name="Text Box 32">
          <a:extLst>
            <a:ext uri="{FF2B5EF4-FFF2-40B4-BE49-F238E27FC236}">
              <a16:creationId xmlns:a16="http://schemas.microsoft.com/office/drawing/2014/main" id="{00000000-0008-0000-0000-00009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2" name="Text Box 31">
          <a:extLst>
            <a:ext uri="{FF2B5EF4-FFF2-40B4-BE49-F238E27FC236}">
              <a16:creationId xmlns:a16="http://schemas.microsoft.com/office/drawing/2014/main" id="{00000000-0008-0000-0000-0000A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3" name="Text Box 32">
          <a:extLst>
            <a:ext uri="{FF2B5EF4-FFF2-40B4-BE49-F238E27FC236}">
              <a16:creationId xmlns:a16="http://schemas.microsoft.com/office/drawing/2014/main" id="{00000000-0008-0000-0000-0000A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4" name="Text Box 31">
          <a:extLst>
            <a:ext uri="{FF2B5EF4-FFF2-40B4-BE49-F238E27FC236}">
              <a16:creationId xmlns:a16="http://schemas.microsoft.com/office/drawing/2014/main" id="{00000000-0008-0000-0000-0000A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5" name="Text Box 32">
          <a:extLst>
            <a:ext uri="{FF2B5EF4-FFF2-40B4-BE49-F238E27FC236}">
              <a16:creationId xmlns:a16="http://schemas.microsoft.com/office/drawing/2014/main" id="{00000000-0008-0000-0000-0000A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6" name="Text Box 31">
          <a:extLst>
            <a:ext uri="{FF2B5EF4-FFF2-40B4-BE49-F238E27FC236}">
              <a16:creationId xmlns:a16="http://schemas.microsoft.com/office/drawing/2014/main" id="{00000000-0008-0000-0000-0000A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7" name="Text Box 32">
          <a:extLst>
            <a:ext uri="{FF2B5EF4-FFF2-40B4-BE49-F238E27FC236}">
              <a16:creationId xmlns:a16="http://schemas.microsoft.com/office/drawing/2014/main" id="{00000000-0008-0000-0000-0000A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8" name="Text Box 31">
          <a:extLst>
            <a:ext uri="{FF2B5EF4-FFF2-40B4-BE49-F238E27FC236}">
              <a16:creationId xmlns:a16="http://schemas.microsoft.com/office/drawing/2014/main" id="{00000000-0008-0000-0000-0000A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39" name="Text Box 32">
          <a:extLst>
            <a:ext uri="{FF2B5EF4-FFF2-40B4-BE49-F238E27FC236}">
              <a16:creationId xmlns:a16="http://schemas.microsoft.com/office/drawing/2014/main" id="{00000000-0008-0000-0000-0000A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0" name="Text Box 31">
          <a:extLst>
            <a:ext uri="{FF2B5EF4-FFF2-40B4-BE49-F238E27FC236}">
              <a16:creationId xmlns:a16="http://schemas.microsoft.com/office/drawing/2014/main" id="{00000000-0008-0000-0000-0000A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1" name="Text Box 32">
          <a:extLst>
            <a:ext uri="{FF2B5EF4-FFF2-40B4-BE49-F238E27FC236}">
              <a16:creationId xmlns:a16="http://schemas.microsoft.com/office/drawing/2014/main" id="{00000000-0008-0000-0000-0000A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2" name="Text Box 31">
          <a:extLst>
            <a:ext uri="{FF2B5EF4-FFF2-40B4-BE49-F238E27FC236}">
              <a16:creationId xmlns:a16="http://schemas.microsoft.com/office/drawing/2014/main" id="{00000000-0008-0000-0000-0000A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3" name="Text Box 32">
          <a:extLst>
            <a:ext uri="{FF2B5EF4-FFF2-40B4-BE49-F238E27FC236}">
              <a16:creationId xmlns:a16="http://schemas.microsoft.com/office/drawing/2014/main" id="{00000000-0008-0000-0000-0000A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4" name="Text Box 31">
          <a:extLst>
            <a:ext uri="{FF2B5EF4-FFF2-40B4-BE49-F238E27FC236}">
              <a16:creationId xmlns:a16="http://schemas.microsoft.com/office/drawing/2014/main" id="{00000000-0008-0000-0000-0000A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5" name="Text Box 32">
          <a:extLst>
            <a:ext uri="{FF2B5EF4-FFF2-40B4-BE49-F238E27FC236}">
              <a16:creationId xmlns:a16="http://schemas.microsoft.com/office/drawing/2014/main" id="{00000000-0008-0000-0000-0000A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6" name="Text Box 31">
          <a:extLst>
            <a:ext uri="{FF2B5EF4-FFF2-40B4-BE49-F238E27FC236}">
              <a16:creationId xmlns:a16="http://schemas.microsoft.com/office/drawing/2014/main" id="{00000000-0008-0000-0000-0000A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7" name="Text Box 32">
          <a:extLst>
            <a:ext uri="{FF2B5EF4-FFF2-40B4-BE49-F238E27FC236}">
              <a16:creationId xmlns:a16="http://schemas.microsoft.com/office/drawing/2014/main" id="{00000000-0008-0000-0000-0000A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8" name="Text Box 31">
          <a:extLst>
            <a:ext uri="{FF2B5EF4-FFF2-40B4-BE49-F238E27FC236}">
              <a16:creationId xmlns:a16="http://schemas.microsoft.com/office/drawing/2014/main" id="{00000000-0008-0000-0000-0000B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49" name="Text Box 32">
          <a:extLst>
            <a:ext uri="{FF2B5EF4-FFF2-40B4-BE49-F238E27FC236}">
              <a16:creationId xmlns:a16="http://schemas.microsoft.com/office/drawing/2014/main" id="{00000000-0008-0000-0000-0000B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0" name="Text Box 31">
          <a:extLst>
            <a:ext uri="{FF2B5EF4-FFF2-40B4-BE49-F238E27FC236}">
              <a16:creationId xmlns:a16="http://schemas.microsoft.com/office/drawing/2014/main" id="{00000000-0008-0000-0000-0000B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1" name="Text Box 32">
          <a:extLst>
            <a:ext uri="{FF2B5EF4-FFF2-40B4-BE49-F238E27FC236}">
              <a16:creationId xmlns:a16="http://schemas.microsoft.com/office/drawing/2014/main" id="{00000000-0008-0000-0000-0000B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2" name="Text Box 31">
          <a:extLst>
            <a:ext uri="{FF2B5EF4-FFF2-40B4-BE49-F238E27FC236}">
              <a16:creationId xmlns:a16="http://schemas.microsoft.com/office/drawing/2014/main" id="{00000000-0008-0000-0000-0000B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3" name="Text Box 32">
          <a:extLst>
            <a:ext uri="{FF2B5EF4-FFF2-40B4-BE49-F238E27FC236}">
              <a16:creationId xmlns:a16="http://schemas.microsoft.com/office/drawing/2014/main" id="{00000000-0008-0000-0000-0000B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4" name="Text Box 31">
          <a:extLst>
            <a:ext uri="{FF2B5EF4-FFF2-40B4-BE49-F238E27FC236}">
              <a16:creationId xmlns:a16="http://schemas.microsoft.com/office/drawing/2014/main" id="{00000000-0008-0000-0000-0000B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5" name="Text Box 32">
          <a:extLst>
            <a:ext uri="{FF2B5EF4-FFF2-40B4-BE49-F238E27FC236}">
              <a16:creationId xmlns:a16="http://schemas.microsoft.com/office/drawing/2014/main" id="{00000000-0008-0000-0000-0000B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6" name="Text Box 31">
          <a:extLst>
            <a:ext uri="{FF2B5EF4-FFF2-40B4-BE49-F238E27FC236}">
              <a16:creationId xmlns:a16="http://schemas.microsoft.com/office/drawing/2014/main" id="{00000000-0008-0000-0000-0000B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7" name="Text Box 32">
          <a:extLst>
            <a:ext uri="{FF2B5EF4-FFF2-40B4-BE49-F238E27FC236}">
              <a16:creationId xmlns:a16="http://schemas.microsoft.com/office/drawing/2014/main" id="{00000000-0008-0000-0000-0000B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8" name="Text Box 31">
          <a:extLst>
            <a:ext uri="{FF2B5EF4-FFF2-40B4-BE49-F238E27FC236}">
              <a16:creationId xmlns:a16="http://schemas.microsoft.com/office/drawing/2014/main" id="{00000000-0008-0000-0000-0000B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59" name="Text Box 32">
          <a:extLst>
            <a:ext uri="{FF2B5EF4-FFF2-40B4-BE49-F238E27FC236}">
              <a16:creationId xmlns:a16="http://schemas.microsoft.com/office/drawing/2014/main" id="{00000000-0008-0000-0000-0000B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0" name="Text Box 31">
          <a:extLst>
            <a:ext uri="{FF2B5EF4-FFF2-40B4-BE49-F238E27FC236}">
              <a16:creationId xmlns:a16="http://schemas.microsoft.com/office/drawing/2014/main" id="{00000000-0008-0000-0000-0000B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1" name="Text Box 32">
          <a:extLst>
            <a:ext uri="{FF2B5EF4-FFF2-40B4-BE49-F238E27FC236}">
              <a16:creationId xmlns:a16="http://schemas.microsoft.com/office/drawing/2014/main" id="{00000000-0008-0000-0000-0000B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2" name="Text Box 31">
          <a:extLst>
            <a:ext uri="{FF2B5EF4-FFF2-40B4-BE49-F238E27FC236}">
              <a16:creationId xmlns:a16="http://schemas.microsoft.com/office/drawing/2014/main" id="{00000000-0008-0000-0000-0000B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3" name="Text Box 32">
          <a:extLst>
            <a:ext uri="{FF2B5EF4-FFF2-40B4-BE49-F238E27FC236}">
              <a16:creationId xmlns:a16="http://schemas.microsoft.com/office/drawing/2014/main" id="{00000000-0008-0000-0000-0000B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4" name="Text Box 31">
          <a:extLst>
            <a:ext uri="{FF2B5EF4-FFF2-40B4-BE49-F238E27FC236}">
              <a16:creationId xmlns:a16="http://schemas.microsoft.com/office/drawing/2014/main" id="{00000000-0008-0000-0000-0000C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5" name="Text Box 32">
          <a:extLst>
            <a:ext uri="{FF2B5EF4-FFF2-40B4-BE49-F238E27FC236}">
              <a16:creationId xmlns:a16="http://schemas.microsoft.com/office/drawing/2014/main" id="{00000000-0008-0000-0000-0000C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6" name="Text Box 31">
          <a:extLst>
            <a:ext uri="{FF2B5EF4-FFF2-40B4-BE49-F238E27FC236}">
              <a16:creationId xmlns:a16="http://schemas.microsoft.com/office/drawing/2014/main" id="{00000000-0008-0000-0000-0000C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7" name="Text Box 32">
          <a:extLst>
            <a:ext uri="{FF2B5EF4-FFF2-40B4-BE49-F238E27FC236}">
              <a16:creationId xmlns:a16="http://schemas.microsoft.com/office/drawing/2014/main" id="{00000000-0008-0000-0000-0000C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8" name="Text Box 31">
          <a:extLst>
            <a:ext uri="{FF2B5EF4-FFF2-40B4-BE49-F238E27FC236}">
              <a16:creationId xmlns:a16="http://schemas.microsoft.com/office/drawing/2014/main" id="{00000000-0008-0000-0000-0000C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69" name="Text Box 32">
          <a:extLst>
            <a:ext uri="{FF2B5EF4-FFF2-40B4-BE49-F238E27FC236}">
              <a16:creationId xmlns:a16="http://schemas.microsoft.com/office/drawing/2014/main" id="{00000000-0008-0000-0000-0000C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0" name="Text Box 31">
          <a:extLst>
            <a:ext uri="{FF2B5EF4-FFF2-40B4-BE49-F238E27FC236}">
              <a16:creationId xmlns:a16="http://schemas.microsoft.com/office/drawing/2014/main" id="{00000000-0008-0000-0000-0000C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1" name="Text Box 32">
          <a:extLst>
            <a:ext uri="{FF2B5EF4-FFF2-40B4-BE49-F238E27FC236}">
              <a16:creationId xmlns:a16="http://schemas.microsoft.com/office/drawing/2014/main" id="{00000000-0008-0000-0000-0000C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2" name="Text Box 31">
          <a:extLst>
            <a:ext uri="{FF2B5EF4-FFF2-40B4-BE49-F238E27FC236}">
              <a16:creationId xmlns:a16="http://schemas.microsoft.com/office/drawing/2014/main" id="{00000000-0008-0000-0000-0000C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3" name="Text Box 32">
          <a:extLst>
            <a:ext uri="{FF2B5EF4-FFF2-40B4-BE49-F238E27FC236}">
              <a16:creationId xmlns:a16="http://schemas.microsoft.com/office/drawing/2014/main" id="{00000000-0008-0000-0000-0000C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4" name="Text Box 31">
          <a:extLst>
            <a:ext uri="{FF2B5EF4-FFF2-40B4-BE49-F238E27FC236}">
              <a16:creationId xmlns:a16="http://schemas.microsoft.com/office/drawing/2014/main" id="{00000000-0008-0000-0000-0000C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5" name="Text Box 32">
          <a:extLst>
            <a:ext uri="{FF2B5EF4-FFF2-40B4-BE49-F238E27FC236}">
              <a16:creationId xmlns:a16="http://schemas.microsoft.com/office/drawing/2014/main" id="{00000000-0008-0000-0000-0000C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6" name="Text Box 31">
          <a:extLst>
            <a:ext uri="{FF2B5EF4-FFF2-40B4-BE49-F238E27FC236}">
              <a16:creationId xmlns:a16="http://schemas.microsoft.com/office/drawing/2014/main" id="{00000000-0008-0000-0000-0000C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7" name="Text Box 32">
          <a:extLst>
            <a:ext uri="{FF2B5EF4-FFF2-40B4-BE49-F238E27FC236}">
              <a16:creationId xmlns:a16="http://schemas.microsoft.com/office/drawing/2014/main" id="{00000000-0008-0000-0000-0000C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8" name="Text Box 31">
          <a:extLst>
            <a:ext uri="{FF2B5EF4-FFF2-40B4-BE49-F238E27FC236}">
              <a16:creationId xmlns:a16="http://schemas.microsoft.com/office/drawing/2014/main" id="{00000000-0008-0000-0000-0000C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79" name="Text Box 32">
          <a:extLst>
            <a:ext uri="{FF2B5EF4-FFF2-40B4-BE49-F238E27FC236}">
              <a16:creationId xmlns:a16="http://schemas.microsoft.com/office/drawing/2014/main" id="{00000000-0008-0000-0000-0000C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0" name="Text Box 31">
          <a:extLst>
            <a:ext uri="{FF2B5EF4-FFF2-40B4-BE49-F238E27FC236}">
              <a16:creationId xmlns:a16="http://schemas.microsoft.com/office/drawing/2014/main" id="{00000000-0008-0000-0000-0000D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1" name="Text Box 32">
          <a:extLst>
            <a:ext uri="{FF2B5EF4-FFF2-40B4-BE49-F238E27FC236}">
              <a16:creationId xmlns:a16="http://schemas.microsoft.com/office/drawing/2014/main" id="{00000000-0008-0000-0000-0000D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2" name="Text Box 31">
          <a:extLst>
            <a:ext uri="{FF2B5EF4-FFF2-40B4-BE49-F238E27FC236}">
              <a16:creationId xmlns:a16="http://schemas.microsoft.com/office/drawing/2014/main" id="{00000000-0008-0000-0000-0000D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3" name="Text Box 32">
          <a:extLst>
            <a:ext uri="{FF2B5EF4-FFF2-40B4-BE49-F238E27FC236}">
              <a16:creationId xmlns:a16="http://schemas.microsoft.com/office/drawing/2014/main" id="{00000000-0008-0000-0000-0000D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4" name="Text Box 31">
          <a:extLst>
            <a:ext uri="{FF2B5EF4-FFF2-40B4-BE49-F238E27FC236}">
              <a16:creationId xmlns:a16="http://schemas.microsoft.com/office/drawing/2014/main" id="{00000000-0008-0000-0000-0000D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5" name="Text Box 32">
          <a:extLst>
            <a:ext uri="{FF2B5EF4-FFF2-40B4-BE49-F238E27FC236}">
              <a16:creationId xmlns:a16="http://schemas.microsoft.com/office/drawing/2014/main" id="{00000000-0008-0000-0000-0000D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6" name="Text Box 31">
          <a:extLst>
            <a:ext uri="{FF2B5EF4-FFF2-40B4-BE49-F238E27FC236}">
              <a16:creationId xmlns:a16="http://schemas.microsoft.com/office/drawing/2014/main" id="{00000000-0008-0000-0000-0000D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7" name="Text Box 32">
          <a:extLst>
            <a:ext uri="{FF2B5EF4-FFF2-40B4-BE49-F238E27FC236}">
              <a16:creationId xmlns:a16="http://schemas.microsoft.com/office/drawing/2014/main" id="{00000000-0008-0000-0000-0000D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8" name="Text Box 31">
          <a:extLst>
            <a:ext uri="{FF2B5EF4-FFF2-40B4-BE49-F238E27FC236}">
              <a16:creationId xmlns:a16="http://schemas.microsoft.com/office/drawing/2014/main" id="{00000000-0008-0000-0000-0000D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89" name="Text Box 32">
          <a:extLst>
            <a:ext uri="{FF2B5EF4-FFF2-40B4-BE49-F238E27FC236}">
              <a16:creationId xmlns:a16="http://schemas.microsoft.com/office/drawing/2014/main" id="{00000000-0008-0000-0000-0000D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0" name="Text Box 31">
          <a:extLst>
            <a:ext uri="{FF2B5EF4-FFF2-40B4-BE49-F238E27FC236}">
              <a16:creationId xmlns:a16="http://schemas.microsoft.com/office/drawing/2014/main" id="{00000000-0008-0000-0000-0000D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1" name="Text Box 32">
          <a:extLst>
            <a:ext uri="{FF2B5EF4-FFF2-40B4-BE49-F238E27FC236}">
              <a16:creationId xmlns:a16="http://schemas.microsoft.com/office/drawing/2014/main" id="{00000000-0008-0000-0000-0000D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2" name="Text Box 31">
          <a:extLst>
            <a:ext uri="{FF2B5EF4-FFF2-40B4-BE49-F238E27FC236}">
              <a16:creationId xmlns:a16="http://schemas.microsoft.com/office/drawing/2014/main" id="{00000000-0008-0000-0000-0000D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3" name="Text Box 32">
          <a:extLst>
            <a:ext uri="{FF2B5EF4-FFF2-40B4-BE49-F238E27FC236}">
              <a16:creationId xmlns:a16="http://schemas.microsoft.com/office/drawing/2014/main" id="{00000000-0008-0000-0000-0000D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4" name="Text Box 31">
          <a:extLst>
            <a:ext uri="{FF2B5EF4-FFF2-40B4-BE49-F238E27FC236}">
              <a16:creationId xmlns:a16="http://schemas.microsoft.com/office/drawing/2014/main" id="{00000000-0008-0000-0000-0000D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5" name="Text Box 32">
          <a:extLst>
            <a:ext uri="{FF2B5EF4-FFF2-40B4-BE49-F238E27FC236}">
              <a16:creationId xmlns:a16="http://schemas.microsoft.com/office/drawing/2014/main" id="{00000000-0008-0000-0000-0000D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6" name="Text Box 31">
          <a:extLst>
            <a:ext uri="{FF2B5EF4-FFF2-40B4-BE49-F238E27FC236}">
              <a16:creationId xmlns:a16="http://schemas.microsoft.com/office/drawing/2014/main" id="{00000000-0008-0000-0000-0000E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7" name="Text Box 32">
          <a:extLst>
            <a:ext uri="{FF2B5EF4-FFF2-40B4-BE49-F238E27FC236}">
              <a16:creationId xmlns:a16="http://schemas.microsoft.com/office/drawing/2014/main" id="{00000000-0008-0000-0000-0000E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8" name="Text Box 31">
          <a:extLst>
            <a:ext uri="{FF2B5EF4-FFF2-40B4-BE49-F238E27FC236}">
              <a16:creationId xmlns:a16="http://schemas.microsoft.com/office/drawing/2014/main" id="{00000000-0008-0000-0000-0000E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299" name="Text Box 32">
          <a:extLst>
            <a:ext uri="{FF2B5EF4-FFF2-40B4-BE49-F238E27FC236}">
              <a16:creationId xmlns:a16="http://schemas.microsoft.com/office/drawing/2014/main" id="{00000000-0008-0000-0000-0000E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0" name="Text Box 31">
          <a:extLst>
            <a:ext uri="{FF2B5EF4-FFF2-40B4-BE49-F238E27FC236}">
              <a16:creationId xmlns:a16="http://schemas.microsoft.com/office/drawing/2014/main" id="{00000000-0008-0000-0000-0000E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1" name="Text Box 32">
          <a:extLst>
            <a:ext uri="{FF2B5EF4-FFF2-40B4-BE49-F238E27FC236}">
              <a16:creationId xmlns:a16="http://schemas.microsoft.com/office/drawing/2014/main" id="{00000000-0008-0000-0000-0000E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2" name="Text Box 31">
          <a:extLst>
            <a:ext uri="{FF2B5EF4-FFF2-40B4-BE49-F238E27FC236}">
              <a16:creationId xmlns:a16="http://schemas.microsoft.com/office/drawing/2014/main" id="{00000000-0008-0000-0000-0000E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3" name="Text Box 32">
          <a:extLst>
            <a:ext uri="{FF2B5EF4-FFF2-40B4-BE49-F238E27FC236}">
              <a16:creationId xmlns:a16="http://schemas.microsoft.com/office/drawing/2014/main" id="{00000000-0008-0000-0000-0000E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4" name="Text Box 31">
          <a:extLst>
            <a:ext uri="{FF2B5EF4-FFF2-40B4-BE49-F238E27FC236}">
              <a16:creationId xmlns:a16="http://schemas.microsoft.com/office/drawing/2014/main" id="{00000000-0008-0000-0000-0000E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5" name="Text Box 32">
          <a:extLst>
            <a:ext uri="{FF2B5EF4-FFF2-40B4-BE49-F238E27FC236}">
              <a16:creationId xmlns:a16="http://schemas.microsoft.com/office/drawing/2014/main" id="{00000000-0008-0000-0000-0000E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6" name="Text Box 31">
          <a:extLst>
            <a:ext uri="{FF2B5EF4-FFF2-40B4-BE49-F238E27FC236}">
              <a16:creationId xmlns:a16="http://schemas.microsoft.com/office/drawing/2014/main" id="{00000000-0008-0000-0000-0000E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7" name="Text Box 32">
          <a:extLst>
            <a:ext uri="{FF2B5EF4-FFF2-40B4-BE49-F238E27FC236}">
              <a16:creationId xmlns:a16="http://schemas.microsoft.com/office/drawing/2014/main" id="{00000000-0008-0000-0000-0000E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8" name="Text Box 31">
          <a:extLst>
            <a:ext uri="{FF2B5EF4-FFF2-40B4-BE49-F238E27FC236}">
              <a16:creationId xmlns:a16="http://schemas.microsoft.com/office/drawing/2014/main" id="{00000000-0008-0000-0000-0000E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09" name="Text Box 32">
          <a:extLst>
            <a:ext uri="{FF2B5EF4-FFF2-40B4-BE49-F238E27FC236}">
              <a16:creationId xmlns:a16="http://schemas.microsoft.com/office/drawing/2014/main" id="{00000000-0008-0000-0000-0000E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0" name="Text Box 31">
          <a:extLst>
            <a:ext uri="{FF2B5EF4-FFF2-40B4-BE49-F238E27FC236}">
              <a16:creationId xmlns:a16="http://schemas.microsoft.com/office/drawing/2014/main" id="{00000000-0008-0000-0000-0000E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1" name="Text Box 32">
          <a:extLst>
            <a:ext uri="{FF2B5EF4-FFF2-40B4-BE49-F238E27FC236}">
              <a16:creationId xmlns:a16="http://schemas.microsoft.com/office/drawing/2014/main" id="{00000000-0008-0000-0000-0000E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2" name="Text Box 31">
          <a:extLst>
            <a:ext uri="{FF2B5EF4-FFF2-40B4-BE49-F238E27FC236}">
              <a16:creationId xmlns:a16="http://schemas.microsoft.com/office/drawing/2014/main" id="{00000000-0008-0000-0000-0000F0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3" name="Text Box 32">
          <a:extLst>
            <a:ext uri="{FF2B5EF4-FFF2-40B4-BE49-F238E27FC236}">
              <a16:creationId xmlns:a16="http://schemas.microsoft.com/office/drawing/2014/main" id="{00000000-0008-0000-0000-0000F1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4" name="Text Box 31">
          <a:extLst>
            <a:ext uri="{FF2B5EF4-FFF2-40B4-BE49-F238E27FC236}">
              <a16:creationId xmlns:a16="http://schemas.microsoft.com/office/drawing/2014/main" id="{00000000-0008-0000-0000-0000F2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5" name="Text Box 32">
          <a:extLst>
            <a:ext uri="{FF2B5EF4-FFF2-40B4-BE49-F238E27FC236}">
              <a16:creationId xmlns:a16="http://schemas.microsoft.com/office/drawing/2014/main" id="{00000000-0008-0000-0000-0000F3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6" name="Text Box 31">
          <a:extLst>
            <a:ext uri="{FF2B5EF4-FFF2-40B4-BE49-F238E27FC236}">
              <a16:creationId xmlns:a16="http://schemas.microsoft.com/office/drawing/2014/main" id="{00000000-0008-0000-0000-0000F4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7" name="Text Box 32">
          <a:extLst>
            <a:ext uri="{FF2B5EF4-FFF2-40B4-BE49-F238E27FC236}">
              <a16:creationId xmlns:a16="http://schemas.microsoft.com/office/drawing/2014/main" id="{00000000-0008-0000-0000-0000F5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8" name="Text Box 31">
          <a:extLst>
            <a:ext uri="{FF2B5EF4-FFF2-40B4-BE49-F238E27FC236}">
              <a16:creationId xmlns:a16="http://schemas.microsoft.com/office/drawing/2014/main" id="{00000000-0008-0000-0000-0000F6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19" name="Text Box 32">
          <a:extLst>
            <a:ext uri="{FF2B5EF4-FFF2-40B4-BE49-F238E27FC236}">
              <a16:creationId xmlns:a16="http://schemas.microsoft.com/office/drawing/2014/main" id="{00000000-0008-0000-0000-0000F7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0" name="Text Box 31">
          <a:extLst>
            <a:ext uri="{FF2B5EF4-FFF2-40B4-BE49-F238E27FC236}">
              <a16:creationId xmlns:a16="http://schemas.microsoft.com/office/drawing/2014/main" id="{00000000-0008-0000-0000-0000F8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1" name="Text Box 32">
          <a:extLst>
            <a:ext uri="{FF2B5EF4-FFF2-40B4-BE49-F238E27FC236}">
              <a16:creationId xmlns:a16="http://schemas.microsoft.com/office/drawing/2014/main" id="{00000000-0008-0000-0000-0000F9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2" name="Text Box 31">
          <a:extLst>
            <a:ext uri="{FF2B5EF4-FFF2-40B4-BE49-F238E27FC236}">
              <a16:creationId xmlns:a16="http://schemas.microsoft.com/office/drawing/2014/main" id="{00000000-0008-0000-0000-0000FA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3" name="Text Box 32">
          <a:extLst>
            <a:ext uri="{FF2B5EF4-FFF2-40B4-BE49-F238E27FC236}">
              <a16:creationId xmlns:a16="http://schemas.microsoft.com/office/drawing/2014/main" id="{00000000-0008-0000-0000-0000FB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4" name="Text Box 31">
          <a:extLst>
            <a:ext uri="{FF2B5EF4-FFF2-40B4-BE49-F238E27FC236}">
              <a16:creationId xmlns:a16="http://schemas.microsoft.com/office/drawing/2014/main" id="{00000000-0008-0000-0000-0000FC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5" name="Text Box 32">
          <a:extLst>
            <a:ext uri="{FF2B5EF4-FFF2-40B4-BE49-F238E27FC236}">
              <a16:creationId xmlns:a16="http://schemas.microsoft.com/office/drawing/2014/main" id="{00000000-0008-0000-0000-0000FD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6" name="Text Box 31">
          <a:extLst>
            <a:ext uri="{FF2B5EF4-FFF2-40B4-BE49-F238E27FC236}">
              <a16:creationId xmlns:a16="http://schemas.microsoft.com/office/drawing/2014/main" id="{00000000-0008-0000-0000-0000FE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7" name="Text Box 32">
          <a:extLst>
            <a:ext uri="{FF2B5EF4-FFF2-40B4-BE49-F238E27FC236}">
              <a16:creationId xmlns:a16="http://schemas.microsoft.com/office/drawing/2014/main" id="{00000000-0008-0000-0000-0000FF0C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8" name="Text Box 31">
          <a:extLst>
            <a:ext uri="{FF2B5EF4-FFF2-40B4-BE49-F238E27FC236}">
              <a16:creationId xmlns:a16="http://schemas.microsoft.com/office/drawing/2014/main" id="{00000000-0008-0000-0000-0000000D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29" name="Text Box 32">
          <a:extLst>
            <a:ext uri="{FF2B5EF4-FFF2-40B4-BE49-F238E27FC236}">
              <a16:creationId xmlns:a16="http://schemas.microsoft.com/office/drawing/2014/main" id="{00000000-0008-0000-0000-0000010D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30" name="Text Box 31">
          <a:extLst>
            <a:ext uri="{FF2B5EF4-FFF2-40B4-BE49-F238E27FC236}">
              <a16:creationId xmlns:a16="http://schemas.microsoft.com/office/drawing/2014/main" id="{00000000-0008-0000-0000-0000020D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31" name="Text Box 32">
          <a:extLst>
            <a:ext uri="{FF2B5EF4-FFF2-40B4-BE49-F238E27FC236}">
              <a16:creationId xmlns:a16="http://schemas.microsoft.com/office/drawing/2014/main" id="{00000000-0008-0000-0000-0000030D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32" name="Text Box 31">
          <a:extLst>
            <a:ext uri="{FF2B5EF4-FFF2-40B4-BE49-F238E27FC236}">
              <a16:creationId xmlns:a16="http://schemas.microsoft.com/office/drawing/2014/main" id="{00000000-0008-0000-0000-0000040D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33" name="Text Box 32">
          <a:extLst>
            <a:ext uri="{FF2B5EF4-FFF2-40B4-BE49-F238E27FC236}">
              <a16:creationId xmlns:a16="http://schemas.microsoft.com/office/drawing/2014/main" id="{00000000-0008-0000-0000-0000050D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34" name="Text Box 31">
          <a:extLst>
            <a:ext uri="{FF2B5EF4-FFF2-40B4-BE49-F238E27FC236}">
              <a16:creationId xmlns:a16="http://schemas.microsoft.com/office/drawing/2014/main" id="{00000000-0008-0000-0000-0000060D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3335" name="Text Box 32">
          <a:extLst>
            <a:ext uri="{FF2B5EF4-FFF2-40B4-BE49-F238E27FC236}">
              <a16:creationId xmlns:a16="http://schemas.microsoft.com/office/drawing/2014/main" id="{00000000-0008-0000-0000-0000070D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36" name="Text Box 31">
          <a:extLst>
            <a:ext uri="{FF2B5EF4-FFF2-40B4-BE49-F238E27FC236}">
              <a16:creationId xmlns:a16="http://schemas.microsoft.com/office/drawing/2014/main" id="{00000000-0008-0000-0000-00000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37" name="Text Box 32">
          <a:extLst>
            <a:ext uri="{FF2B5EF4-FFF2-40B4-BE49-F238E27FC236}">
              <a16:creationId xmlns:a16="http://schemas.microsoft.com/office/drawing/2014/main" id="{00000000-0008-0000-0000-00000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38" name="Text Box 31">
          <a:extLst>
            <a:ext uri="{FF2B5EF4-FFF2-40B4-BE49-F238E27FC236}">
              <a16:creationId xmlns:a16="http://schemas.microsoft.com/office/drawing/2014/main" id="{00000000-0008-0000-0000-00000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39" name="Text Box 32">
          <a:extLst>
            <a:ext uri="{FF2B5EF4-FFF2-40B4-BE49-F238E27FC236}">
              <a16:creationId xmlns:a16="http://schemas.microsoft.com/office/drawing/2014/main" id="{00000000-0008-0000-0000-00000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0" name="Text Box 31">
          <a:extLst>
            <a:ext uri="{FF2B5EF4-FFF2-40B4-BE49-F238E27FC236}">
              <a16:creationId xmlns:a16="http://schemas.microsoft.com/office/drawing/2014/main" id="{00000000-0008-0000-0000-00000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1" name="Text Box 32">
          <a:extLst>
            <a:ext uri="{FF2B5EF4-FFF2-40B4-BE49-F238E27FC236}">
              <a16:creationId xmlns:a16="http://schemas.microsoft.com/office/drawing/2014/main" id="{00000000-0008-0000-0000-00000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2" name="Text Box 31">
          <a:extLst>
            <a:ext uri="{FF2B5EF4-FFF2-40B4-BE49-F238E27FC236}">
              <a16:creationId xmlns:a16="http://schemas.microsoft.com/office/drawing/2014/main" id="{00000000-0008-0000-0000-00000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3" name="Text Box 32">
          <a:extLst>
            <a:ext uri="{FF2B5EF4-FFF2-40B4-BE49-F238E27FC236}">
              <a16:creationId xmlns:a16="http://schemas.microsoft.com/office/drawing/2014/main" id="{00000000-0008-0000-0000-00000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4" name="Text Box 31">
          <a:extLst>
            <a:ext uri="{FF2B5EF4-FFF2-40B4-BE49-F238E27FC236}">
              <a16:creationId xmlns:a16="http://schemas.microsoft.com/office/drawing/2014/main" id="{00000000-0008-0000-0000-00001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5" name="Text Box 32">
          <a:extLst>
            <a:ext uri="{FF2B5EF4-FFF2-40B4-BE49-F238E27FC236}">
              <a16:creationId xmlns:a16="http://schemas.microsoft.com/office/drawing/2014/main" id="{00000000-0008-0000-0000-00001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6" name="Text Box 31">
          <a:extLst>
            <a:ext uri="{FF2B5EF4-FFF2-40B4-BE49-F238E27FC236}">
              <a16:creationId xmlns:a16="http://schemas.microsoft.com/office/drawing/2014/main" id="{00000000-0008-0000-0000-00001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7" name="Text Box 32">
          <a:extLst>
            <a:ext uri="{FF2B5EF4-FFF2-40B4-BE49-F238E27FC236}">
              <a16:creationId xmlns:a16="http://schemas.microsoft.com/office/drawing/2014/main" id="{00000000-0008-0000-0000-00001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8" name="Text Box 31">
          <a:extLst>
            <a:ext uri="{FF2B5EF4-FFF2-40B4-BE49-F238E27FC236}">
              <a16:creationId xmlns:a16="http://schemas.microsoft.com/office/drawing/2014/main" id="{00000000-0008-0000-0000-00001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49" name="Text Box 32">
          <a:extLst>
            <a:ext uri="{FF2B5EF4-FFF2-40B4-BE49-F238E27FC236}">
              <a16:creationId xmlns:a16="http://schemas.microsoft.com/office/drawing/2014/main" id="{00000000-0008-0000-0000-00001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0" name="Text Box 31">
          <a:extLst>
            <a:ext uri="{FF2B5EF4-FFF2-40B4-BE49-F238E27FC236}">
              <a16:creationId xmlns:a16="http://schemas.microsoft.com/office/drawing/2014/main" id="{00000000-0008-0000-0000-00001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1" name="Text Box 32">
          <a:extLst>
            <a:ext uri="{FF2B5EF4-FFF2-40B4-BE49-F238E27FC236}">
              <a16:creationId xmlns:a16="http://schemas.microsoft.com/office/drawing/2014/main" id="{00000000-0008-0000-0000-00001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2" name="Text Box 31">
          <a:extLst>
            <a:ext uri="{FF2B5EF4-FFF2-40B4-BE49-F238E27FC236}">
              <a16:creationId xmlns:a16="http://schemas.microsoft.com/office/drawing/2014/main" id="{00000000-0008-0000-0000-00001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3" name="Text Box 32">
          <a:extLst>
            <a:ext uri="{FF2B5EF4-FFF2-40B4-BE49-F238E27FC236}">
              <a16:creationId xmlns:a16="http://schemas.microsoft.com/office/drawing/2014/main" id="{00000000-0008-0000-0000-00001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4" name="Text Box 31">
          <a:extLst>
            <a:ext uri="{FF2B5EF4-FFF2-40B4-BE49-F238E27FC236}">
              <a16:creationId xmlns:a16="http://schemas.microsoft.com/office/drawing/2014/main" id="{00000000-0008-0000-0000-00001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5" name="Text Box 32">
          <a:extLst>
            <a:ext uri="{FF2B5EF4-FFF2-40B4-BE49-F238E27FC236}">
              <a16:creationId xmlns:a16="http://schemas.microsoft.com/office/drawing/2014/main" id="{00000000-0008-0000-0000-00001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6" name="Text Box 31">
          <a:extLst>
            <a:ext uri="{FF2B5EF4-FFF2-40B4-BE49-F238E27FC236}">
              <a16:creationId xmlns:a16="http://schemas.microsoft.com/office/drawing/2014/main" id="{00000000-0008-0000-0000-00001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7" name="Text Box 32">
          <a:extLst>
            <a:ext uri="{FF2B5EF4-FFF2-40B4-BE49-F238E27FC236}">
              <a16:creationId xmlns:a16="http://schemas.microsoft.com/office/drawing/2014/main" id="{00000000-0008-0000-0000-00001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8" name="Text Box 31">
          <a:extLst>
            <a:ext uri="{FF2B5EF4-FFF2-40B4-BE49-F238E27FC236}">
              <a16:creationId xmlns:a16="http://schemas.microsoft.com/office/drawing/2014/main" id="{00000000-0008-0000-0000-00001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59" name="Text Box 32">
          <a:extLst>
            <a:ext uri="{FF2B5EF4-FFF2-40B4-BE49-F238E27FC236}">
              <a16:creationId xmlns:a16="http://schemas.microsoft.com/office/drawing/2014/main" id="{00000000-0008-0000-0000-00001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0" name="Text Box 31">
          <a:extLst>
            <a:ext uri="{FF2B5EF4-FFF2-40B4-BE49-F238E27FC236}">
              <a16:creationId xmlns:a16="http://schemas.microsoft.com/office/drawing/2014/main" id="{00000000-0008-0000-0000-00002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1" name="Text Box 32">
          <a:extLst>
            <a:ext uri="{FF2B5EF4-FFF2-40B4-BE49-F238E27FC236}">
              <a16:creationId xmlns:a16="http://schemas.microsoft.com/office/drawing/2014/main" id="{00000000-0008-0000-0000-00002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2" name="Text Box 31">
          <a:extLst>
            <a:ext uri="{FF2B5EF4-FFF2-40B4-BE49-F238E27FC236}">
              <a16:creationId xmlns:a16="http://schemas.microsoft.com/office/drawing/2014/main" id="{00000000-0008-0000-0000-00002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3" name="Text Box 32">
          <a:extLst>
            <a:ext uri="{FF2B5EF4-FFF2-40B4-BE49-F238E27FC236}">
              <a16:creationId xmlns:a16="http://schemas.microsoft.com/office/drawing/2014/main" id="{00000000-0008-0000-0000-00002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4" name="Text Box 31">
          <a:extLst>
            <a:ext uri="{FF2B5EF4-FFF2-40B4-BE49-F238E27FC236}">
              <a16:creationId xmlns:a16="http://schemas.microsoft.com/office/drawing/2014/main" id="{00000000-0008-0000-0000-00002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5" name="Text Box 32">
          <a:extLst>
            <a:ext uri="{FF2B5EF4-FFF2-40B4-BE49-F238E27FC236}">
              <a16:creationId xmlns:a16="http://schemas.microsoft.com/office/drawing/2014/main" id="{00000000-0008-0000-0000-00002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6" name="Text Box 31">
          <a:extLst>
            <a:ext uri="{FF2B5EF4-FFF2-40B4-BE49-F238E27FC236}">
              <a16:creationId xmlns:a16="http://schemas.microsoft.com/office/drawing/2014/main" id="{00000000-0008-0000-0000-00002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7" name="Text Box 32">
          <a:extLst>
            <a:ext uri="{FF2B5EF4-FFF2-40B4-BE49-F238E27FC236}">
              <a16:creationId xmlns:a16="http://schemas.microsoft.com/office/drawing/2014/main" id="{00000000-0008-0000-0000-00002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8" name="Text Box 31">
          <a:extLst>
            <a:ext uri="{FF2B5EF4-FFF2-40B4-BE49-F238E27FC236}">
              <a16:creationId xmlns:a16="http://schemas.microsoft.com/office/drawing/2014/main" id="{00000000-0008-0000-0000-00002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69" name="Text Box 32">
          <a:extLst>
            <a:ext uri="{FF2B5EF4-FFF2-40B4-BE49-F238E27FC236}">
              <a16:creationId xmlns:a16="http://schemas.microsoft.com/office/drawing/2014/main" id="{00000000-0008-0000-0000-00002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0" name="Text Box 31">
          <a:extLst>
            <a:ext uri="{FF2B5EF4-FFF2-40B4-BE49-F238E27FC236}">
              <a16:creationId xmlns:a16="http://schemas.microsoft.com/office/drawing/2014/main" id="{00000000-0008-0000-0000-00002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1" name="Text Box 32">
          <a:extLst>
            <a:ext uri="{FF2B5EF4-FFF2-40B4-BE49-F238E27FC236}">
              <a16:creationId xmlns:a16="http://schemas.microsoft.com/office/drawing/2014/main" id="{00000000-0008-0000-0000-00002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2" name="Text Box 31">
          <a:extLst>
            <a:ext uri="{FF2B5EF4-FFF2-40B4-BE49-F238E27FC236}">
              <a16:creationId xmlns:a16="http://schemas.microsoft.com/office/drawing/2014/main" id="{00000000-0008-0000-0000-00002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3" name="Text Box 32">
          <a:extLst>
            <a:ext uri="{FF2B5EF4-FFF2-40B4-BE49-F238E27FC236}">
              <a16:creationId xmlns:a16="http://schemas.microsoft.com/office/drawing/2014/main" id="{00000000-0008-0000-0000-00002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4" name="Text Box 31">
          <a:extLst>
            <a:ext uri="{FF2B5EF4-FFF2-40B4-BE49-F238E27FC236}">
              <a16:creationId xmlns:a16="http://schemas.microsoft.com/office/drawing/2014/main" id="{00000000-0008-0000-0000-00002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5" name="Text Box 32">
          <a:extLst>
            <a:ext uri="{FF2B5EF4-FFF2-40B4-BE49-F238E27FC236}">
              <a16:creationId xmlns:a16="http://schemas.microsoft.com/office/drawing/2014/main" id="{00000000-0008-0000-0000-00002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6" name="Text Box 31">
          <a:extLst>
            <a:ext uri="{FF2B5EF4-FFF2-40B4-BE49-F238E27FC236}">
              <a16:creationId xmlns:a16="http://schemas.microsoft.com/office/drawing/2014/main" id="{00000000-0008-0000-0000-00003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7" name="Text Box 32">
          <a:extLst>
            <a:ext uri="{FF2B5EF4-FFF2-40B4-BE49-F238E27FC236}">
              <a16:creationId xmlns:a16="http://schemas.microsoft.com/office/drawing/2014/main" id="{00000000-0008-0000-0000-00003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8" name="Text Box 31">
          <a:extLst>
            <a:ext uri="{FF2B5EF4-FFF2-40B4-BE49-F238E27FC236}">
              <a16:creationId xmlns:a16="http://schemas.microsoft.com/office/drawing/2014/main" id="{00000000-0008-0000-0000-00003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79" name="Text Box 32">
          <a:extLst>
            <a:ext uri="{FF2B5EF4-FFF2-40B4-BE49-F238E27FC236}">
              <a16:creationId xmlns:a16="http://schemas.microsoft.com/office/drawing/2014/main" id="{00000000-0008-0000-0000-00003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0" name="Text Box 31">
          <a:extLst>
            <a:ext uri="{FF2B5EF4-FFF2-40B4-BE49-F238E27FC236}">
              <a16:creationId xmlns:a16="http://schemas.microsoft.com/office/drawing/2014/main" id="{00000000-0008-0000-0000-00003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1" name="Text Box 32">
          <a:extLst>
            <a:ext uri="{FF2B5EF4-FFF2-40B4-BE49-F238E27FC236}">
              <a16:creationId xmlns:a16="http://schemas.microsoft.com/office/drawing/2014/main" id="{00000000-0008-0000-0000-00003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2" name="Text Box 31">
          <a:extLst>
            <a:ext uri="{FF2B5EF4-FFF2-40B4-BE49-F238E27FC236}">
              <a16:creationId xmlns:a16="http://schemas.microsoft.com/office/drawing/2014/main" id="{00000000-0008-0000-0000-00003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3" name="Text Box 32">
          <a:extLst>
            <a:ext uri="{FF2B5EF4-FFF2-40B4-BE49-F238E27FC236}">
              <a16:creationId xmlns:a16="http://schemas.microsoft.com/office/drawing/2014/main" id="{00000000-0008-0000-0000-00003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4" name="Text Box 31">
          <a:extLst>
            <a:ext uri="{FF2B5EF4-FFF2-40B4-BE49-F238E27FC236}">
              <a16:creationId xmlns:a16="http://schemas.microsoft.com/office/drawing/2014/main" id="{00000000-0008-0000-0000-00003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5" name="Text Box 32">
          <a:extLst>
            <a:ext uri="{FF2B5EF4-FFF2-40B4-BE49-F238E27FC236}">
              <a16:creationId xmlns:a16="http://schemas.microsoft.com/office/drawing/2014/main" id="{00000000-0008-0000-0000-00003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6" name="Text Box 31">
          <a:extLst>
            <a:ext uri="{FF2B5EF4-FFF2-40B4-BE49-F238E27FC236}">
              <a16:creationId xmlns:a16="http://schemas.microsoft.com/office/drawing/2014/main" id="{00000000-0008-0000-0000-00003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7" name="Text Box 32">
          <a:extLst>
            <a:ext uri="{FF2B5EF4-FFF2-40B4-BE49-F238E27FC236}">
              <a16:creationId xmlns:a16="http://schemas.microsoft.com/office/drawing/2014/main" id="{00000000-0008-0000-0000-00003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8" name="Text Box 31">
          <a:extLst>
            <a:ext uri="{FF2B5EF4-FFF2-40B4-BE49-F238E27FC236}">
              <a16:creationId xmlns:a16="http://schemas.microsoft.com/office/drawing/2014/main" id="{00000000-0008-0000-0000-00003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89" name="Text Box 32">
          <a:extLst>
            <a:ext uri="{FF2B5EF4-FFF2-40B4-BE49-F238E27FC236}">
              <a16:creationId xmlns:a16="http://schemas.microsoft.com/office/drawing/2014/main" id="{00000000-0008-0000-0000-00003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0" name="Text Box 31">
          <a:extLst>
            <a:ext uri="{FF2B5EF4-FFF2-40B4-BE49-F238E27FC236}">
              <a16:creationId xmlns:a16="http://schemas.microsoft.com/office/drawing/2014/main" id="{00000000-0008-0000-0000-00003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1" name="Text Box 32">
          <a:extLst>
            <a:ext uri="{FF2B5EF4-FFF2-40B4-BE49-F238E27FC236}">
              <a16:creationId xmlns:a16="http://schemas.microsoft.com/office/drawing/2014/main" id="{00000000-0008-0000-0000-00003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2" name="Text Box 31">
          <a:extLst>
            <a:ext uri="{FF2B5EF4-FFF2-40B4-BE49-F238E27FC236}">
              <a16:creationId xmlns:a16="http://schemas.microsoft.com/office/drawing/2014/main" id="{00000000-0008-0000-0000-00004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3" name="Text Box 32">
          <a:extLst>
            <a:ext uri="{FF2B5EF4-FFF2-40B4-BE49-F238E27FC236}">
              <a16:creationId xmlns:a16="http://schemas.microsoft.com/office/drawing/2014/main" id="{00000000-0008-0000-0000-00004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4" name="Text Box 31">
          <a:extLst>
            <a:ext uri="{FF2B5EF4-FFF2-40B4-BE49-F238E27FC236}">
              <a16:creationId xmlns:a16="http://schemas.microsoft.com/office/drawing/2014/main" id="{00000000-0008-0000-0000-00004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5" name="Text Box 32">
          <a:extLst>
            <a:ext uri="{FF2B5EF4-FFF2-40B4-BE49-F238E27FC236}">
              <a16:creationId xmlns:a16="http://schemas.microsoft.com/office/drawing/2014/main" id="{00000000-0008-0000-0000-00004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6" name="Text Box 31">
          <a:extLst>
            <a:ext uri="{FF2B5EF4-FFF2-40B4-BE49-F238E27FC236}">
              <a16:creationId xmlns:a16="http://schemas.microsoft.com/office/drawing/2014/main" id="{00000000-0008-0000-0000-00004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7" name="Text Box 32">
          <a:extLst>
            <a:ext uri="{FF2B5EF4-FFF2-40B4-BE49-F238E27FC236}">
              <a16:creationId xmlns:a16="http://schemas.microsoft.com/office/drawing/2014/main" id="{00000000-0008-0000-0000-00004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8" name="Text Box 31">
          <a:extLst>
            <a:ext uri="{FF2B5EF4-FFF2-40B4-BE49-F238E27FC236}">
              <a16:creationId xmlns:a16="http://schemas.microsoft.com/office/drawing/2014/main" id="{00000000-0008-0000-0000-00004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399" name="Text Box 32">
          <a:extLst>
            <a:ext uri="{FF2B5EF4-FFF2-40B4-BE49-F238E27FC236}">
              <a16:creationId xmlns:a16="http://schemas.microsoft.com/office/drawing/2014/main" id="{00000000-0008-0000-0000-00004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0" name="Text Box 31">
          <a:extLst>
            <a:ext uri="{FF2B5EF4-FFF2-40B4-BE49-F238E27FC236}">
              <a16:creationId xmlns:a16="http://schemas.microsoft.com/office/drawing/2014/main" id="{00000000-0008-0000-0000-00004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1" name="Text Box 32">
          <a:extLst>
            <a:ext uri="{FF2B5EF4-FFF2-40B4-BE49-F238E27FC236}">
              <a16:creationId xmlns:a16="http://schemas.microsoft.com/office/drawing/2014/main" id="{00000000-0008-0000-0000-00004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2" name="Text Box 31">
          <a:extLst>
            <a:ext uri="{FF2B5EF4-FFF2-40B4-BE49-F238E27FC236}">
              <a16:creationId xmlns:a16="http://schemas.microsoft.com/office/drawing/2014/main" id="{00000000-0008-0000-0000-00004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3" name="Text Box 32">
          <a:extLst>
            <a:ext uri="{FF2B5EF4-FFF2-40B4-BE49-F238E27FC236}">
              <a16:creationId xmlns:a16="http://schemas.microsoft.com/office/drawing/2014/main" id="{00000000-0008-0000-0000-00004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4" name="Text Box 31">
          <a:extLst>
            <a:ext uri="{FF2B5EF4-FFF2-40B4-BE49-F238E27FC236}">
              <a16:creationId xmlns:a16="http://schemas.microsoft.com/office/drawing/2014/main" id="{00000000-0008-0000-0000-00004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5" name="Text Box 32">
          <a:extLst>
            <a:ext uri="{FF2B5EF4-FFF2-40B4-BE49-F238E27FC236}">
              <a16:creationId xmlns:a16="http://schemas.microsoft.com/office/drawing/2014/main" id="{00000000-0008-0000-0000-00004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6" name="Text Box 31">
          <a:extLst>
            <a:ext uri="{FF2B5EF4-FFF2-40B4-BE49-F238E27FC236}">
              <a16:creationId xmlns:a16="http://schemas.microsoft.com/office/drawing/2014/main" id="{00000000-0008-0000-0000-00004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7" name="Text Box 32">
          <a:extLst>
            <a:ext uri="{FF2B5EF4-FFF2-40B4-BE49-F238E27FC236}">
              <a16:creationId xmlns:a16="http://schemas.microsoft.com/office/drawing/2014/main" id="{00000000-0008-0000-0000-00004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8" name="Text Box 31">
          <a:extLst>
            <a:ext uri="{FF2B5EF4-FFF2-40B4-BE49-F238E27FC236}">
              <a16:creationId xmlns:a16="http://schemas.microsoft.com/office/drawing/2014/main" id="{00000000-0008-0000-0000-00005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09" name="Text Box 32">
          <a:extLst>
            <a:ext uri="{FF2B5EF4-FFF2-40B4-BE49-F238E27FC236}">
              <a16:creationId xmlns:a16="http://schemas.microsoft.com/office/drawing/2014/main" id="{00000000-0008-0000-0000-00005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0" name="Text Box 31">
          <a:extLst>
            <a:ext uri="{FF2B5EF4-FFF2-40B4-BE49-F238E27FC236}">
              <a16:creationId xmlns:a16="http://schemas.microsoft.com/office/drawing/2014/main" id="{00000000-0008-0000-0000-00005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1" name="Text Box 32">
          <a:extLst>
            <a:ext uri="{FF2B5EF4-FFF2-40B4-BE49-F238E27FC236}">
              <a16:creationId xmlns:a16="http://schemas.microsoft.com/office/drawing/2014/main" id="{00000000-0008-0000-0000-00005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2" name="Text Box 31">
          <a:extLst>
            <a:ext uri="{FF2B5EF4-FFF2-40B4-BE49-F238E27FC236}">
              <a16:creationId xmlns:a16="http://schemas.microsoft.com/office/drawing/2014/main" id="{00000000-0008-0000-0000-00005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3" name="Text Box 32">
          <a:extLst>
            <a:ext uri="{FF2B5EF4-FFF2-40B4-BE49-F238E27FC236}">
              <a16:creationId xmlns:a16="http://schemas.microsoft.com/office/drawing/2014/main" id="{00000000-0008-0000-0000-00005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4" name="Text Box 31">
          <a:extLst>
            <a:ext uri="{FF2B5EF4-FFF2-40B4-BE49-F238E27FC236}">
              <a16:creationId xmlns:a16="http://schemas.microsoft.com/office/drawing/2014/main" id="{00000000-0008-0000-0000-00005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5" name="Text Box 32">
          <a:extLst>
            <a:ext uri="{FF2B5EF4-FFF2-40B4-BE49-F238E27FC236}">
              <a16:creationId xmlns:a16="http://schemas.microsoft.com/office/drawing/2014/main" id="{00000000-0008-0000-0000-00005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6" name="Text Box 31">
          <a:extLst>
            <a:ext uri="{FF2B5EF4-FFF2-40B4-BE49-F238E27FC236}">
              <a16:creationId xmlns:a16="http://schemas.microsoft.com/office/drawing/2014/main" id="{00000000-0008-0000-0000-00005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7" name="Text Box 32">
          <a:extLst>
            <a:ext uri="{FF2B5EF4-FFF2-40B4-BE49-F238E27FC236}">
              <a16:creationId xmlns:a16="http://schemas.microsoft.com/office/drawing/2014/main" id="{00000000-0008-0000-0000-00005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8" name="Text Box 31">
          <a:extLst>
            <a:ext uri="{FF2B5EF4-FFF2-40B4-BE49-F238E27FC236}">
              <a16:creationId xmlns:a16="http://schemas.microsoft.com/office/drawing/2014/main" id="{00000000-0008-0000-0000-00005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19" name="Text Box 32">
          <a:extLst>
            <a:ext uri="{FF2B5EF4-FFF2-40B4-BE49-F238E27FC236}">
              <a16:creationId xmlns:a16="http://schemas.microsoft.com/office/drawing/2014/main" id="{00000000-0008-0000-0000-00005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0" name="Text Box 31">
          <a:extLst>
            <a:ext uri="{FF2B5EF4-FFF2-40B4-BE49-F238E27FC236}">
              <a16:creationId xmlns:a16="http://schemas.microsoft.com/office/drawing/2014/main" id="{00000000-0008-0000-0000-00005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1" name="Text Box 32">
          <a:extLst>
            <a:ext uri="{FF2B5EF4-FFF2-40B4-BE49-F238E27FC236}">
              <a16:creationId xmlns:a16="http://schemas.microsoft.com/office/drawing/2014/main" id="{00000000-0008-0000-0000-00005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2" name="Text Box 31">
          <a:extLst>
            <a:ext uri="{FF2B5EF4-FFF2-40B4-BE49-F238E27FC236}">
              <a16:creationId xmlns:a16="http://schemas.microsoft.com/office/drawing/2014/main" id="{00000000-0008-0000-0000-00005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3" name="Text Box 32">
          <a:extLst>
            <a:ext uri="{FF2B5EF4-FFF2-40B4-BE49-F238E27FC236}">
              <a16:creationId xmlns:a16="http://schemas.microsoft.com/office/drawing/2014/main" id="{00000000-0008-0000-0000-00005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4" name="Text Box 31">
          <a:extLst>
            <a:ext uri="{FF2B5EF4-FFF2-40B4-BE49-F238E27FC236}">
              <a16:creationId xmlns:a16="http://schemas.microsoft.com/office/drawing/2014/main" id="{00000000-0008-0000-0000-00006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5" name="Text Box 32">
          <a:extLst>
            <a:ext uri="{FF2B5EF4-FFF2-40B4-BE49-F238E27FC236}">
              <a16:creationId xmlns:a16="http://schemas.microsoft.com/office/drawing/2014/main" id="{00000000-0008-0000-0000-00006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6" name="Text Box 31">
          <a:extLst>
            <a:ext uri="{FF2B5EF4-FFF2-40B4-BE49-F238E27FC236}">
              <a16:creationId xmlns:a16="http://schemas.microsoft.com/office/drawing/2014/main" id="{00000000-0008-0000-0000-00006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7" name="Text Box 32">
          <a:extLst>
            <a:ext uri="{FF2B5EF4-FFF2-40B4-BE49-F238E27FC236}">
              <a16:creationId xmlns:a16="http://schemas.microsoft.com/office/drawing/2014/main" id="{00000000-0008-0000-0000-00006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8" name="Text Box 31">
          <a:extLst>
            <a:ext uri="{FF2B5EF4-FFF2-40B4-BE49-F238E27FC236}">
              <a16:creationId xmlns:a16="http://schemas.microsoft.com/office/drawing/2014/main" id="{00000000-0008-0000-0000-00006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29" name="Text Box 32">
          <a:extLst>
            <a:ext uri="{FF2B5EF4-FFF2-40B4-BE49-F238E27FC236}">
              <a16:creationId xmlns:a16="http://schemas.microsoft.com/office/drawing/2014/main" id="{00000000-0008-0000-0000-00006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0" name="Text Box 31">
          <a:extLst>
            <a:ext uri="{FF2B5EF4-FFF2-40B4-BE49-F238E27FC236}">
              <a16:creationId xmlns:a16="http://schemas.microsoft.com/office/drawing/2014/main" id="{00000000-0008-0000-0000-00006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1" name="Text Box 32">
          <a:extLst>
            <a:ext uri="{FF2B5EF4-FFF2-40B4-BE49-F238E27FC236}">
              <a16:creationId xmlns:a16="http://schemas.microsoft.com/office/drawing/2014/main" id="{00000000-0008-0000-0000-00006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2" name="Text Box 31">
          <a:extLst>
            <a:ext uri="{FF2B5EF4-FFF2-40B4-BE49-F238E27FC236}">
              <a16:creationId xmlns:a16="http://schemas.microsoft.com/office/drawing/2014/main" id="{00000000-0008-0000-0000-00006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3" name="Text Box 32">
          <a:extLst>
            <a:ext uri="{FF2B5EF4-FFF2-40B4-BE49-F238E27FC236}">
              <a16:creationId xmlns:a16="http://schemas.microsoft.com/office/drawing/2014/main" id="{00000000-0008-0000-0000-00006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4" name="Text Box 31">
          <a:extLst>
            <a:ext uri="{FF2B5EF4-FFF2-40B4-BE49-F238E27FC236}">
              <a16:creationId xmlns:a16="http://schemas.microsoft.com/office/drawing/2014/main" id="{00000000-0008-0000-0000-00006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5" name="Text Box 32">
          <a:extLst>
            <a:ext uri="{FF2B5EF4-FFF2-40B4-BE49-F238E27FC236}">
              <a16:creationId xmlns:a16="http://schemas.microsoft.com/office/drawing/2014/main" id="{00000000-0008-0000-0000-00006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6" name="Text Box 31">
          <a:extLst>
            <a:ext uri="{FF2B5EF4-FFF2-40B4-BE49-F238E27FC236}">
              <a16:creationId xmlns:a16="http://schemas.microsoft.com/office/drawing/2014/main" id="{00000000-0008-0000-0000-00006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7" name="Text Box 32">
          <a:extLst>
            <a:ext uri="{FF2B5EF4-FFF2-40B4-BE49-F238E27FC236}">
              <a16:creationId xmlns:a16="http://schemas.microsoft.com/office/drawing/2014/main" id="{00000000-0008-0000-0000-00006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8" name="Text Box 31">
          <a:extLst>
            <a:ext uri="{FF2B5EF4-FFF2-40B4-BE49-F238E27FC236}">
              <a16:creationId xmlns:a16="http://schemas.microsoft.com/office/drawing/2014/main" id="{00000000-0008-0000-0000-00006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39" name="Text Box 32">
          <a:extLst>
            <a:ext uri="{FF2B5EF4-FFF2-40B4-BE49-F238E27FC236}">
              <a16:creationId xmlns:a16="http://schemas.microsoft.com/office/drawing/2014/main" id="{00000000-0008-0000-0000-00006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0" name="Text Box 31">
          <a:extLst>
            <a:ext uri="{FF2B5EF4-FFF2-40B4-BE49-F238E27FC236}">
              <a16:creationId xmlns:a16="http://schemas.microsoft.com/office/drawing/2014/main" id="{00000000-0008-0000-0000-00007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1" name="Text Box 32">
          <a:extLst>
            <a:ext uri="{FF2B5EF4-FFF2-40B4-BE49-F238E27FC236}">
              <a16:creationId xmlns:a16="http://schemas.microsoft.com/office/drawing/2014/main" id="{00000000-0008-0000-0000-00007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2" name="Text Box 31">
          <a:extLst>
            <a:ext uri="{FF2B5EF4-FFF2-40B4-BE49-F238E27FC236}">
              <a16:creationId xmlns:a16="http://schemas.microsoft.com/office/drawing/2014/main" id="{00000000-0008-0000-0000-00007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3" name="Text Box 32">
          <a:extLst>
            <a:ext uri="{FF2B5EF4-FFF2-40B4-BE49-F238E27FC236}">
              <a16:creationId xmlns:a16="http://schemas.microsoft.com/office/drawing/2014/main" id="{00000000-0008-0000-0000-00007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4" name="Text Box 31">
          <a:extLst>
            <a:ext uri="{FF2B5EF4-FFF2-40B4-BE49-F238E27FC236}">
              <a16:creationId xmlns:a16="http://schemas.microsoft.com/office/drawing/2014/main" id="{00000000-0008-0000-0000-00007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5" name="Text Box 32">
          <a:extLst>
            <a:ext uri="{FF2B5EF4-FFF2-40B4-BE49-F238E27FC236}">
              <a16:creationId xmlns:a16="http://schemas.microsoft.com/office/drawing/2014/main" id="{00000000-0008-0000-0000-00007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6" name="Text Box 31">
          <a:extLst>
            <a:ext uri="{FF2B5EF4-FFF2-40B4-BE49-F238E27FC236}">
              <a16:creationId xmlns:a16="http://schemas.microsoft.com/office/drawing/2014/main" id="{00000000-0008-0000-0000-00007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7" name="Text Box 32">
          <a:extLst>
            <a:ext uri="{FF2B5EF4-FFF2-40B4-BE49-F238E27FC236}">
              <a16:creationId xmlns:a16="http://schemas.microsoft.com/office/drawing/2014/main" id="{00000000-0008-0000-0000-00007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8" name="Text Box 31">
          <a:extLst>
            <a:ext uri="{FF2B5EF4-FFF2-40B4-BE49-F238E27FC236}">
              <a16:creationId xmlns:a16="http://schemas.microsoft.com/office/drawing/2014/main" id="{00000000-0008-0000-0000-00007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49" name="Text Box 32">
          <a:extLst>
            <a:ext uri="{FF2B5EF4-FFF2-40B4-BE49-F238E27FC236}">
              <a16:creationId xmlns:a16="http://schemas.microsoft.com/office/drawing/2014/main" id="{00000000-0008-0000-0000-00007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0" name="Text Box 31">
          <a:extLst>
            <a:ext uri="{FF2B5EF4-FFF2-40B4-BE49-F238E27FC236}">
              <a16:creationId xmlns:a16="http://schemas.microsoft.com/office/drawing/2014/main" id="{00000000-0008-0000-0000-00007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1" name="Text Box 32">
          <a:extLst>
            <a:ext uri="{FF2B5EF4-FFF2-40B4-BE49-F238E27FC236}">
              <a16:creationId xmlns:a16="http://schemas.microsoft.com/office/drawing/2014/main" id="{00000000-0008-0000-0000-00007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2" name="Text Box 31">
          <a:extLst>
            <a:ext uri="{FF2B5EF4-FFF2-40B4-BE49-F238E27FC236}">
              <a16:creationId xmlns:a16="http://schemas.microsoft.com/office/drawing/2014/main" id="{00000000-0008-0000-0000-00007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3" name="Text Box 32">
          <a:extLst>
            <a:ext uri="{FF2B5EF4-FFF2-40B4-BE49-F238E27FC236}">
              <a16:creationId xmlns:a16="http://schemas.microsoft.com/office/drawing/2014/main" id="{00000000-0008-0000-0000-00007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4" name="Text Box 31">
          <a:extLst>
            <a:ext uri="{FF2B5EF4-FFF2-40B4-BE49-F238E27FC236}">
              <a16:creationId xmlns:a16="http://schemas.microsoft.com/office/drawing/2014/main" id="{00000000-0008-0000-0000-00007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5" name="Text Box 32">
          <a:extLst>
            <a:ext uri="{FF2B5EF4-FFF2-40B4-BE49-F238E27FC236}">
              <a16:creationId xmlns:a16="http://schemas.microsoft.com/office/drawing/2014/main" id="{00000000-0008-0000-0000-00007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6" name="Text Box 31">
          <a:extLst>
            <a:ext uri="{FF2B5EF4-FFF2-40B4-BE49-F238E27FC236}">
              <a16:creationId xmlns:a16="http://schemas.microsoft.com/office/drawing/2014/main" id="{00000000-0008-0000-0000-00008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7" name="Text Box 32">
          <a:extLst>
            <a:ext uri="{FF2B5EF4-FFF2-40B4-BE49-F238E27FC236}">
              <a16:creationId xmlns:a16="http://schemas.microsoft.com/office/drawing/2014/main" id="{00000000-0008-0000-0000-00008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8" name="Text Box 31">
          <a:extLst>
            <a:ext uri="{FF2B5EF4-FFF2-40B4-BE49-F238E27FC236}">
              <a16:creationId xmlns:a16="http://schemas.microsoft.com/office/drawing/2014/main" id="{00000000-0008-0000-0000-00008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59" name="Text Box 32">
          <a:extLst>
            <a:ext uri="{FF2B5EF4-FFF2-40B4-BE49-F238E27FC236}">
              <a16:creationId xmlns:a16="http://schemas.microsoft.com/office/drawing/2014/main" id="{00000000-0008-0000-0000-00008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0" name="Text Box 31">
          <a:extLst>
            <a:ext uri="{FF2B5EF4-FFF2-40B4-BE49-F238E27FC236}">
              <a16:creationId xmlns:a16="http://schemas.microsoft.com/office/drawing/2014/main" id="{00000000-0008-0000-0000-00008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1" name="Text Box 32">
          <a:extLst>
            <a:ext uri="{FF2B5EF4-FFF2-40B4-BE49-F238E27FC236}">
              <a16:creationId xmlns:a16="http://schemas.microsoft.com/office/drawing/2014/main" id="{00000000-0008-0000-0000-00008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2" name="Text Box 31">
          <a:extLst>
            <a:ext uri="{FF2B5EF4-FFF2-40B4-BE49-F238E27FC236}">
              <a16:creationId xmlns:a16="http://schemas.microsoft.com/office/drawing/2014/main" id="{00000000-0008-0000-0000-00008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3" name="Text Box 32">
          <a:extLst>
            <a:ext uri="{FF2B5EF4-FFF2-40B4-BE49-F238E27FC236}">
              <a16:creationId xmlns:a16="http://schemas.microsoft.com/office/drawing/2014/main" id="{00000000-0008-0000-0000-00008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4" name="Text Box 31">
          <a:extLst>
            <a:ext uri="{FF2B5EF4-FFF2-40B4-BE49-F238E27FC236}">
              <a16:creationId xmlns:a16="http://schemas.microsoft.com/office/drawing/2014/main" id="{00000000-0008-0000-0000-00008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5" name="Text Box 32">
          <a:extLst>
            <a:ext uri="{FF2B5EF4-FFF2-40B4-BE49-F238E27FC236}">
              <a16:creationId xmlns:a16="http://schemas.microsoft.com/office/drawing/2014/main" id="{00000000-0008-0000-0000-00008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6" name="Text Box 31">
          <a:extLst>
            <a:ext uri="{FF2B5EF4-FFF2-40B4-BE49-F238E27FC236}">
              <a16:creationId xmlns:a16="http://schemas.microsoft.com/office/drawing/2014/main" id="{00000000-0008-0000-0000-00008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7" name="Text Box 32">
          <a:extLst>
            <a:ext uri="{FF2B5EF4-FFF2-40B4-BE49-F238E27FC236}">
              <a16:creationId xmlns:a16="http://schemas.microsoft.com/office/drawing/2014/main" id="{00000000-0008-0000-0000-00008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8" name="Text Box 31">
          <a:extLst>
            <a:ext uri="{FF2B5EF4-FFF2-40B4-BE49-F238E27FC236}">
              <a16:creationId xmlns:a16="http://schemas.microsoft.com/office/drawing/2014/main" id="{00000000-0008-0000-0000-00008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69" name="Text Box 32">
          <a:extLst>
            <a:ext uri="{FF2B5EF4-FFF2-40B4-BE49-F238E27FC236}">
              <a16:creationId xmlns:a16="http://schemas.microsoft.com/office/drawing/2014/main" id="{00000000-0008-0000-0000-00008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0" name="Text Box 31">
          <a:extLst>
            <a:ext uri="{FF2B5EF4-FFF2-40B4-BE49-F238E27FC236}">
              <a16:creationId xmlns:a16="http://schemas.microsoft.com/office/drawing/2014/main" id="{00000000-0008-0000-0000-00008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1" name="Text Box 32">
          <a:extLst>
            <a:ext uri="{FF2B5EF4-FFF2-40B4-BE49-F238E27FC236}">
              <a16:creationId xmlns:a16="http://schemas.microsoft.com/office/drawing/2014/main" id="{00000000-0008-0000-0000-00008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2" name="Text Box 31">
          <a:extLst>
            <a:ext uri="{FF2B5EF4-FFF2-40B4-BE49-F238E27FC236}">
              <a16:creationId xmlns:a16="http://schemas.microsoft.com/office/drawing/2014/main" id="{00000000-0008-0000-0000-00009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3" name="Text Box 32">
          <a:extLst>
            <a:ext uri="{FF2B5EF4-FFF2-40B4-BE49-F238E27FC236}">
              <a16:creationId xmlns:a16="http://schemas.microsoft.com/office/drawing/2014/main" id="{00000000-0008-0000-0000-00009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4" name="Text Box 31">
          <a:extLst>
            <a:ext uri="{FF2B5EF4-FFF2-40B4-BE49-F238E27FC236}">
              <a16:creationId xmlns:a16="http://schemas.microsoft.com/office/drawing/2014/main" id="{00000000-0008-0000-0000-00009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5" name="Text Box 32">
          <a:extLst>
            <a:ext uri="{FF2B5EF4-FFF2-40B4-BE49-F238E27FC236}">
              <a16:creationId xmlns:a16="http://schemas.microsoft.com/office/drawing/2014/main" id="{00000000-0008-0000-0000-00009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6" name="Text Box 31">
          <a:extLst>
            <a:ext uri="{FF2B5EF4-FFF2-40B4-BE49-F238E27FC236}">
              <a16:creationId xmlns:a16="http://schemas.microsoft.com/office/drawing/2014/main" id="{00000000-0008-0000-0000-00009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7" name="Text Box 32">
          <a:extLst>
            <a:ext uri="{FF2B5EF4-FFF2-40B4-BE49-F238E27FC236}">
              <a16:creationId xmlns:a16="http://schemas.microsoft.com/office/drawing/2014/main" id="{00000000-0008-0000-0000-00009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8" name="Text Box 31">
          <a:extLst>
            <a:ext uri="{FF2B5EF4-FFF2-40B4-BE49-F238E27FC236}">
              <a16:creationId xmlns:a16="http://schemas.microsoft.com/office/drawing/2014/main" id="{00000000-0008-0000-0000-00009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79" name="Text Box 32">
          <a:extLst>
            <a:ext uri="{FF2B5EF4-FFF2-40B4-BE49-F238E27FC236}">
              <a16:creationId xmlns:a16="http://schemas.microsoft.com/office/drawing/2014/main" id="{00000000-0008-0000-0000-00009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xdr:row>
      <xdr:rowOff>0</xdr:rowOff>
    </xdr:from>
    <xdr:ext cx="76200" cy="85725"/>
    <xdr:sp macro="" textlink="">
      <xdr:nvSpPr>
        <xdr:cNvPr id="3480" name="Text Box 32">
          <a:extLst>
            <a:ext uri="{FF2B5EF4-FFF2-40B4-BE49-F238E27FC236}">
              <a16:creationId xmlns:a16="http://schemas.microsoft.com/office/drawing/2014/main" id="{00000000-0008-0000-0000-0000980D0000}"/>
            </a:ext>
          </a:extLst>
        </xdr:cNvPr>
        <xdr:cNvSpPr txBox="1">
          <a:spLocks noChangeArrowheads="1"/>
        </xdr:cNvSpPr>
      </xdr:nvSpPr>
      <xdr:spPr bwMode="auto">
        <a:xfrm>
          <a:off x="3905250" y="1809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81" name="Text Box 31">
          <a:extLst>
            <a:ext uri="{FF2B5EF4-FFF2-40B4-BE49-F238E27FC236}">
              <a16:creationId xmlns:a16="http://schemas.microsoft.com/office/drawing/2014/main" id="{00000000-0008-0000-0000-00009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82" name="Text Box 32">
          <a:extLst>
            <a:ext uri="{FF2B5EF4-FFF2-40B4-BE49-F238E27FC236}">
              <a16:creationId xmlns:a16="http://schemas.microsoft.com/office/drawing/2014/main" id="{00000000-0008-0000-0000-00009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83" name="Text Box 31">
          <a:extLst>
            <a:ext uri="{FF2B5EF4-FFF2-40B4-BE49-F238E27FC236}">
              <a16:creationId xmlns:a16="http://schemas.microsoft.com/office/drawing/2014/main" id="{00000000-0008-0000-0000-00009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84" name="Text Box 32">
          <a:extLst>
            <a:ext uri="{FF2B5EF4-FFF2-40B4-BE49-F238E27FC236}">
              <a16:creationId xmlns:a16="http://schemas.microsoft.com/office/drawing/2014/main" id="{00000000-0008-0000-0000-00009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85" name="Text Box 31">
          <a:extLst>
            <a:ext uri="{FF2B5EF4-FFF2-40B4-BE49-F238E27FC236}">
              <a16:creationId xmlns:a16="http://schemas.microsoft.com/office/drawing/2014/main" id="{00000000-0008-0000-0000-00009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86" name="Text Box 32">
          <a:extLst>
            <a:ext uri="{FF2B5EF4-FFF2-40B4-BE49-F238E27FC236}">
              <a16:creationId xmlns:a16="http://schemas.microsoft.com/office/drawing/2014/main" id="{00000000-0008-0000-0000-00009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87" name="Text Box 31">
          <a:extLst>
            <a:ext uri="{FF2B5EF4-FFF2-40B4-BE49-F238E27FC236}">
              <a16:creationId xmlns:a16="http://schemas.microsoft.com/office/drawing/2014/main" id="{00000000-0008-0000-0000-00009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88" name="Text Box 32">
          <a:extLst>
            <a:ext uri="{FF2B5EF4-FFF2-40B4-BE49-F238E27FC236}">
              <a16:creationId xmlns:a16="http://schemas.microsoft.com/office/drawing/2014/main" id="{00000000-0008-0000-0000-0000A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89" name="Text Box 31">
          <a:extLst>
            <a:ext uri="{FF2B5EF4-FFF2-40B4-BE49-F238E27FC236}">
              <a16:creationId xmlns:a16="http://schemas.microsoft.com/office/drawing/2014/main" id="{00000000-0008-0000-0000-0000A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0" name="Text Box 32">
          <a:extLst>
            <a:ext uri="{FF2B5EF4-FFF2-40B4-BE49-F238E27FC236}">
              <a16:creationId xmlns:a16="http://schemas.microsoft.com/office/drawing/2014/main" id="{00000000-0008-0000-0000-0000A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1" name="Text Box 31">
          <a:extLst>
            <a:ext uri="{FF2B5EF4-FFF2-40B4-BE49-F238E27FC236}">
              <a16:creationId xmlns:a16="http://schemas.microsoft.com/office/drawing/2014/main" id="{00000000-0008-0000-0000-0000A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2" name="Text Box 32">
          <a:extLst>
            <a:ext uri="{FF2B5EF4-FFF2-40B4-BE49-F238E27FC236}">
              <a16:creationId xmlns:a16="http://schemas.microsoft.com/office/drawing/2014/main" id="{00000000-0008-0000-0000-0000A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3" name="Text Box 31">
          <a:extLst>
            <a:ext uri="{FF2B5EF4-FFF2-40B4-BE49-F238E27FC236}">
              <a16:creationId xmlns:a16="http://schemas.microsoft.com/office/drawing/2014/main" id="{00000000-0008-0000-0000-0000A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4" name="Text Box 32">
          <a:extLst>
            <a:ext uri="{FF2B5EF4-FFF2-40B4-BE49-F238E27FC236}">
              <a16:creationId xmlns:a16="http://schemas.microsoft.com/office/drawing/2014/main" id="{00000000-0008-0000-0000-0000A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5" name="Text Box 31">
          <a:extLst>
            <a:ext uri="{FF2B5EF4-FFF2-40B4-BE49-F238E27FC236}">
              <a16:creationId xmlns:a16="http://schemas.microsoft.com/office/drawing/2014/main" id="{00000000-0008-0000-0000-0000A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6" name="Text Box 32">
          <a:extLst>
            <a:ext uri="{FF2B5EF4-FFF2-40B4-BE49-F238E27FC236}">
              <a16:creationId xmlns:a16="http://schemas.microsoft.com/office/drawing/2014/main" id="{00000000-0008-0000-0000-0000A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7" name="Text Box 31">
          <a:extLst>
            <a:ext uri="{FF2B5EF4-FFF2-40B4-BE49-F238E27FC236}">
              <a16:creationId xmlns:a16="http://schemas.microsoft.com/office/drawing/2014/main" id="{00000000-0008-0000-0000-0000A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8" name="Text Box 32">
          <a:extLst>
            <a:ext uri="{FF2B5EF4-FFF2-40B4-BE49-F238E27FC236}">
              <a16:creationId xmlns:a16="http://schemas.microsoft.com/office/drawing/2014/main" id="{00000000-0008-0000-0000-0000A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499" name="Text Box 31">
          <a:extLst>
            <a:ext uri="{FF2B5EF4-FFF2-40B4-BE49-F238E27FC236}">
              <a16:creationId xmlns:a16="http://schemas.microsoft.com/office/drawing/2014/main" id="{00000000-0008-0000-0000-0000A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0" name="Text Box 32">
          <a:extLst>
            <a:ext uri="{FF2B5EF4-FFF2-40B4-BE49-F238E27FC236}">
              <a16:creationId xmlns:a16="http://schemas.microsoft.com/office/drawing/2014/main" id="{00000000-0008-0000-0000-0000A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1" name="Text Box 31">
          <a:extLst>
            <a:ext uri="{FF2B5EF4-FFF2-40B4-BE49-F238E27FC236}">
              <a16:creationId xmlns:a16="http://schemas.microsoft.com/office/drawing/2014/main" id="{00000000-0008-0000-0000-0000A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2" name="Text Box 32">
          <a:extLst>
            <a:ext uri="{FF2B5EF4-FFF2-40B4-BE49-F238E27FC236}">
              <a16:creationId xmlns:a16="http://schemas.microsoft.com/office/drawing/2014/main" id="{00000000-0008-0000-0000-0000A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3" name="Text Box 31">
          <a:extLst>
            <a:ext uri="{FF2B5EF4-FFF2-40B4-BE49-F238E27FC236}">
              <a16:creationId xmlns:a16="http://schemas.microsoft.com/office/drawing/2014/main" id="{00000000-0008-0000-0000-0000A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4" name="Text Box 32">
          <a:extLst>
            <a:ext uri="{FF2B5EF4-FFF2-40B4-BE49-F238E27FC236}">
              <a16:creationId xmlns:a16="http://schemas.microsoft.com/office/drawing/2014/main" id="{00000000-0008-0000-0000-0000B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5" name="Text Box 31">
          <a:extLst>
            <a:ext uri="{FF2B5EF4-FFF2-40B4-BE49-F238E27FC236}">
              <a16:creationId xmlns:a16="http://schemas.microsoft.com/office/drawing/2014/main" id="{00000000-0008-0000-0000-0000B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6" name="Text Box 32">
          <a:extLst>
            <a:ext uri="{FF2B5EF4-FFF2-40B4-BE49-F238E27FC236}">
              <a16:creationId xmlns:a16="http://schemas.microsoft.com/office/drawing/2014/main" id="{00000000-0008-0000-0000-0000B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7" name="Text Box 31">
          <a:extLst>
            <a:ext uri="{FF2B5EF4-FFF2-40B4-BE49-F238E27FC236}">
              <a16:creationId xmlns:a16="http://schemas.microsoft.com/office/drawing/2014/main" id="{00000000-0008-0000-0000-0000B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8" name="Text Box 32">
          <a:extLst>
            <a:ext uri="{FF2B5EF4-FFF2-40B4-BE49-F238E27FC236}">
              <a16:creationId xmlns:a16="http://schemas.microsoft.com/office/drawing/2014/main" id="{00000000-0008-0000-0000-0000B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09" name="Text Box 31">
          <a:extLst>
            <a:ext uri="{FF2B5EF4-FFF2-40B4-BE49-F238E27FC236}">
              <a16:creationId xmlns:a16="http://schemas.microsoft.com/office/drawing/2014/main" id="{00000000-0008-0000-0000-0000B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0" name="Text Box 32">
          <a:extLst>
            <a:ext uri="{FF2B5EF4-FFF2-40B4-BE49-F238E27FC236}">
              <a16:creationId xmlns:a16="http://schemas.microsoft.com/office/drawing/2014/main" id="{00000000-0008-0000-0000-0000B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1" name="Text Box 31">
          <a:extLst>
            <a:ext uri="{FF2B5EF4-FFF2-40B4-BE49-F238E27FC236}">
              <a16:creationId xmlns:a16="http://schemas.microsoft.com/office/drawing/2014/main" id="{00000000-0008-0000-0000-0000B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2" name="Text Box 32">
          <a:extLst>
            <a:ext uri="{FF2B5EF4-FFF2-40B4-BE49-F238E27FC236}">
              <a16:creationId xmlns:a16="http://schemas.microsoft.com/office/drawing/2014/main" id="{00000000-0008-0000-0000-0000B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3" name="Text Box 31">
          <a:extLst>
            <a:ext uri="{FF2B5EF4-FFF2-40B4-BE49-F238E27FC236}">
              <a16:creationId xmlns:a16="http://schemas.microsoft.com/office/drawing/2014/main" id="{00000000-0008-0000-0000-0000B9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4" name="Text Box 32">
          <a:extLst>
            <a:ext uri="{FF2B5EF4-FFF2-40B4-BE49-F238E27FC236}">
              <a16:creationId xmlns:a16="http://schemas.microsoft.com/office/drawing/2014/main" id="{00000000-0008-0000-0000-0000BA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5" name="Text Box 31">
          <a:extLst>
            <a:ext uri="{FF2B5EF4-FFF2-40B4-BE49-F238E27FC236}">
              <a16:creationId xmlns:a16="http://schemas.microsoft.com/office/drawing/2014/main" id="{00000000-0008-0000-0000-0000BB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6" name="Text Box 32">
          <a:extLst>
            <a:ext uri="{FF2B5EF4-FFF2-40B4-BE49-F238E27FC236}">
              <a16:creationId xmlns:a16="http://schemas.microsoft.com/office/drawing/2014/main" id="{00000000-0008-0000-0000-0000BC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7" name="Text Box 31">
          <a:extLst>
            <a:ext uri="{FF2B5EF4-FFF2-40B4-BE49-F238E27FC236}">
              <a16:creationId xmlns:a16="http://schemas.microsoft.com/office/drawing/2014/main" id="{00000000-0008-0000-0000-0000BD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8" name="Text Box 32">
          <a:extLst>
            <a:ext uri="{FF2B5EF4-FFF2-40B4-BE49-F238E27FC236}">
              <a16:creationId xmlns:a16="http://schemas.microsoft.com/office/drawing/2014/main" id="{00000000-0008-0000-0000-0000BE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19" name="Text Box 31">
          <a:extLst>
            <a:ext uri="{FF2B5EF4-FFF2-40B4-BE49-F238E27FC236}">
              <a16:creationId xmlns:a16="http://schemas.microsoft.com/office/drawing/2014/main" id="{00000000-0008-0000-0000-0000BF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20" name="Text Box 32">
          <a:extLst>
            <a:ext uri="{FF2B5EF4-FFF2-40B4-BE49-F238E27FC236}">
              <a16:creationId xmlns:a16="http://schemas.microsoft.com/office/drawing/2014/main" id="{00000000-0008-0000-0000-0000C0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21" name="Text Box 31">
          <a:extLst>
            <a:ext uri="{FF2B5EF4-FFF2-40B4-BE49-F238E27FC236}">
              <a16:creationId xmlns:a16="http://schemas.microsoft.com/office/drawing/2014/main" id="{00000000-0008-0000-0000-0000C1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22" name="Text Box 32">
          <a:extLst>
            <a:ext uri="{FF2B5EF4-FFF2-40B4-BE49-F238E27FC236}">
              <a16:creationId xmlns:a16="http://schemas.microsoft.com/office/drawing/2014/main" id="{00000000-0008-0000-0000-0000C2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23" name="Text Box 31">
          <a:extLst>
            <a:ext uri="{FF2B5EF4-FFF2-40B4-BE49-F238E27FC236}">
              <a16:creationId xmlns:a16="http://schemas.microsoft.com/office/drawing/2014/main" id="{00000000-0008-0000-0000-0000C3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24" name="Text Box 32">
          <a:extLst>
            <a:ext uri="{FF2B5EF4-FFF2-40B4-BE49-F238E27FC236}">
              <a16:creationId xmlns:a16="http://schemas.microsoft.com/office/drawing/2014/main" id="{00000000-0008-0000-0000-0000C4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25" name="Text Box 31">
          <a:extLst>
            <a:ext uri="{FF2B5EF4-FFF2-40B4-BE49-F238E27FC236}">
              <a16:creationId xmlns:a16="http://schemas.microsoft.com/office/drawing/2014/main" id="{00000000-0008-0000-0000-0000C5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26" name="Text Box 32">
          <a:extLst>
            <a:ext uri="{FF2B5EF4-FFF2-40B4-BE49-F238E27FC236}">
              <a16:creationId xmlns:a16="http://schemas.microsoft.com/office/drawing/2014/main" id="{00000000-0008-0000-0000-0000C6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27" name="Text Box 31">
          <a:extLst>
            <a:ext uri="{FF2B5EF4-FFF2-40B4-BE49-F238E27FC236}">
              <a16:creationId xmlns:a16="http://schemas.microsoft.com/office/drawing/2014/main" id="{00000000-0008-0000-0000-0000C7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428</xdr:row>
      <xdr:rowOff>0</xdr:rowOff>
    </xdr:from>
    <xdr:ext cx="76200" cy="85725"/>
    <xdr:sp macro="" textlink="">
      <xdr:nvSpPr>
        <xdr:cNvPr id="3528" name="Text Box 32">
          <a:extLst>
            <a:ext uri="{FF2B5EF4-FFF2-40B4-BE49-F238E27FC236}">
              <a16:creationId xmlns:a16="http://schemas.microsoft.com/office/drawing/2014/main" id="{00000000-0008-0000-0000-0000C80D0000}"/>
            </a:ext>
          </a:extLst>
        </xdr:cNvPr>
        <xdr:cNvSpPr txBox="1">
          <a:spLocks noChangeArrowheads="1"/>
        </xdr:cNvSpPr>
      </xdr:nvSpPr>
      <xdr:spPr bwMode="auto">
        <a:xfrm>
          <a:off x="3905250"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29" name="Text Box 31">
          <a:extLst>
            <a:ext uri="{FF2B5EF4-FFF2-40B4-BE49-F238E27FC236}">
              <a16:creationId xmlns:a16="http://schemas.microsoft.com/office/drawing/2014/main" id="{00000000-0008-0000-0000-0000C9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0" name="Text Box 32">
          <a:extLst>
            <a:ext uri="{FF2B5EF4-FFF2-40B4-BE49-F238E27FC236}">
              <a16:creationId xmlns:a16="http://schemas.microsoft.com/office/drawing/2014/main" id="{00000000-0008-0000-0000-0000CA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1" name="Text Box 31">
          <a:extLst>
            <a:ext uri="{FF2B5EF4-FFF2-40B4-BE49-F238E27FC236}">
              <a16:creationId xmlns:a16="http://schemas.microsoft.com/office/drawing/2014/main" id="{00000000-0008-0000-0000-0000CB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2" name="Text Box 32">
          <a:extLst>
            <a:ext uri="{FF2B5EF4-FFF2-40B4-BE49-F238E27FC236}">
              <a16:creationId xmlns:a16="http://schemas.microsoft.com/office/drawing/2014/main" id="{00000000-0008-0000-0000-0000CC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3" name="Text Box 31">
          <a:extLst>
            <a:ext uri="{FF2B5EF4-FFF2-40B4-BE49-F238E27FC236}">
              <a16:creationId xmlns:a16="http://schemas.microsoft.com/office/drawing/2014/main" id="{00000000-0008-0000-0000-0000CD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4" name="Text Box 32">
          <a:extLst>
            <a:ext uri="{FF2B5EF4-FFF2-40B4-BE49-F238E27FC236}">
              <a16:creationId xmlns:a16="http://schemas.microsoft.com/office/drawing/2014/main" id="{00000000-0008-0000-0000-0000CE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5" name="Text Box 31">
          <a:extLst>
            <a:ext uri="{FF2B5EF4-FFF2-40B4-BE49-F238E27FC236}">
              <a16:creationId xmlns:a16="http://schemas.microsoft.com/office/drawing/2014/main" id="{00000000-0008-0000-0000-0000CF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6" name="Text Box 32">
          <a:extLst>
            <a:ext uri="{FF2B5EF4-FFF2-40B4-BE49-F238E27FC236}">
              <a16:creationId xmlns:a16="http://schemas.microsoft.com/office/drawing/2014/main" id="{00000000-0008-0000-0000-0000D0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7" name="Text Box 31">
          <a:extLst>
            <a:ext uri="{FF2B5EF4-FFF2-40B4-BE49-F238E27FC236}">
              <a16:creationId xmlns:a16="http://schemas.microsoft.com/office/drawing/2014/main" id="{00000000-0008-0000-0000-0000D1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8" name="Text Box 32">
          <a:extLst>
            <a:ext uri="{FF2B5EF4-FFF2-40B4-BE49-F238E27FC236}">
              <a16:creationId xmlns:a16="http://schemas.microsoft.com/office/drawing/2014/main" id="{00000000-0008-0000-0000-0000D2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39" name="Text Box 31">
          <a:extLst>
            <a:ext uri="{FF2B5EF4-FFF2-40B4-BE49-F238E27FC236}">
              <a16:creationId xmlns:a16="http://schemas.microsoft.com/office/drawing/2014/main" id="{00000000-0008-0000-0000-0000D3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0" name="Text Box 32">
          <a:extLst>
            <a:ext uri="{FF2B5EF4-FFF2-40B4-BE49-F238E27FC236}">
              <a16:creationId xmlns:a16="http://schemas.microsoft.com/office/drawing/2014/main" id="{00000000-0008-0000-0000-0000D4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1" name="Text Box 31">
          <a:extLst>
            <a:ext uri="{FF2B5EF4-FFF2-40B4-BE49-F238E27FC236}">
              <a16:creationId xmlns:a16="http://schemas.microsoft.com/office/drawing/2014/main" id="{00000000-0008-0000-0000-0000D5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2" name="Text Box 32">
          <a:extLst>
            <a:ext uri="{FF2B5EF4-FFF2-40B4-BE49-F238E27FC236}">
              <a16:creationId xmlns:a16="http://schemas.microsoft.com/office/drawing/2014/main" id="{00000000-0008-0000-0000-0000D6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3" name="Text Box 31">
          <a:extLst>
            <a:ext uri="{FF2B5EF4-FFF2-40B4-BE49-F238E27FC236}">
              <a16:creationId xmlns:a16="http://schemas.microsoft.com/office/drawing/2014/main" id="{00000000-0008-0000-0000-0000D7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4" name="Text Box 32">
          <a:extLst>
            <a:ext uri="{FF2B5EF4-FFF2-40B4-BE49-F238E27FC236}">
              <a16:creationId xmlns:a16="http://schemas.microsoft.com/office/drawing/2014/main" id="{00000000-0008-0000-0000-0000D8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5" name="Text Box 31">
          <a:extLst>
            <a:ext uri="{FF2B5EF4-FFF2-40B4-BE49-F238E27FC236}">
              <a16:creationId xmlns:a16="http://schemas.microsoft.com/office/drawing/2014/main" id="{00000000-0008-0000-0000-0000D9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6" name="Text Box 32">
          <a:extLst>
            <a:ext uri="{FF2B5EF4-FFF2-40B4-BE49-F238E27FC236}">
              <a16:creationId xmlns:a16="http://schemas.microsoft.com/office/drawing/2014/main" id="{00000000-0008-0000-0000-0000DA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7" name="Text Box 31">
          <a:extLst>
            <a:ext uri="{FF2B5EF4-FFF2-40B4-BE49-F238E27FC236}">
              <a16:creationId xmlns:a16="http://schemas.microsoft.com/office/drawing/2014/main" id="{00000000-0008-0000-0000-0000DB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8" name="Text Box 32">
          <a:extLst>
            <a:ext uri="{FF2B5EF4-FFF2-40B4-BE49-F238E27FC236}">
              <a16:creationId xmlns:a16="http://schemas.microsoft.com/office/drawing/2014/main" id="{00000000-0008-0000-0000-0000DC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49" name="Text Box 31">
          <a:extLst>
            <a:ext uri="{FF2B5EF4-FFF2-40B4-BE49-F238E27FC236}">
              <a16:creationId xmlns:a16="http://schemas.microsoft.com/office/drawing/2014/main" id="{00000000-0008-0000-0000-0000DD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0" name="Text Box 32">
          <a:extLst>
            <a:ext uri="{FF2B5EF4-FFF2-40B4-BE49-F238E27FC236}">
              <a16:creationId xmlns:a16="http://schemas.microsoft.com/office/drawing/2014/main" id="{00000000-0008-0000-0000-0000DE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1" name="Text Box 31">
          <a:extLst>
            <a:ext uri="{FF2B5EF4-FFF2-40B4-BE49-F238E27FC236}">
              <a16:creationId xmlns:a16="http://schemas.microsoft.com/office/drawing/2014/main" id="{00000000-0008-0000-0000-0000DF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2" name="Text Box 32">
          <a:extLst>
            <a:ext uri="{FF2B5EF4-FFF2-40B4-BE49-F238E27FC236}">
              <a16:creationId xmlns:a16="http://schemas.microsoft.com/office/drawing/2014/main" id="{00000000-0008-0000-0000-0000E0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3" name="Text Box 31">
          <a:extLst>
            <a:ext uri="{FF2B5EF4-FFF2-40B4-BE49-F238E27FC236}">
              <a16:creationId xmlns:a16="http://schemas.microsoft.com/office/drawing/2014/main" id="{00000000-0008-0000-0000-0000E1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4" name="Text Box 32">
          <a:extLst>
            <a:ext uri="{FF2B5EF4-FFF2-40B4-BE49-F238E27FC236}">
              <a16:creationId xmlns:a16="http://schemas.microsoft.com/office/drawing/2014/main" id="{00000000-0008-0000-0000-0000E2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5" name="Text Box 31">
          <a:extLst>
            <a:ext uri="{FF2B5EF4-FFF2-40B4-BE49-F238E27FC236}">
              <a16:creationId xmlns:a16="http://schemas.microsoft.com/office/drawing/2014/main" id="{00000000-0008-0000-0000-0000E3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6" name="Text Box 32">
          <a:extLst>
            <a:ext uri="{FF2B5EF4-FFF2-40B4-BE49-F238E27FC236}">
              <a16:creationId xmlns:a16="http://schemas.microsoft.com/office/drawing/2014/main" id="{00000000-0008-0000-0000-0000E4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7" name="Text Box 31">
          <a:extLst>
            <a:ext uri="{FF2B5EF4-FFF2-40B4-BE49-F238E27FC236}">
              <a16:creationId xmlns:a16="http://schemas.microsoft.com/office/drawing/2014/main" id="{00000000-0008-0000-0000-0000E5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8" name="Text Box 32">
          <a:extLst>
            <a:ext uri="{FF2B5EF4-FFF2-40B4-BE49-F238E27FC236}">
              <a16:creationId xmlns:a16="http://schemas.microsoft.com/office/drawing/2014/main" id="{00000000-0008-0000-0000-0000E6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59" name="Text Box 31">
          <a:extLst>
            <a:ext uri="{FF2B5EF4-FFF2-40B4-BE49-F238E27FC236}">
              <a16:creationId xmlns:a16="http://schemas.microsoft.com/office/drawing/2014/main" id="{00000000-0008-0000-0000-0000E7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0" name="Text Box 32">
          <a:extLst>
            <a:ext uri="{FF2B5EF4-FFF2-40B4-BE49-F238E27FC236}">
              <a16:creationId xmlns:a16="http://schemas.microsoft.com/office/drawing/2014/main" id="{00000000-0008-0000-0000-0000E8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1" name="Text Box 31">
          <a:extLst>
            <a:ext uri="{FF2B5EF4-FFF2-40B4-BE49-F238E27FC236}">
              <a16:creationId xmlns:a16="http://schemas.microsoft.com/office/drawing/2014/main" id="{00000000-0008-0000-0000-0000E9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2" name="Text Box 32">
          <a:extLst>
            <a:ext uri="{FF2B5EF4-FFF2-40B4-BE49-F238E27FC236}">
              <a16:creationId xmlns:a16="http://schemas.microsoft.com/office/drawing/2014/main" id="{00000000-0008-0000-0000-0000EA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3" name="Text Box 31">
          <a:extLst>
            <a:ext uri="{FF2B5EF4-FFF2-40B4-BE49-F238E27FC236}">
              <a16:creationId xmlns:a16="http://schemas.microsoft.com/office/drawing/2014/main" id="{00000000-0008-0000-0000-0000EB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4" name="Text Box 32">
          <a:extLst>
            <a:ext uri="{FF2B5EF4-FFF2-40B4-BE49-F238E27FC236}">
              <a16:creationId xmlns:a16="http://schemas.microsoft.com/office/drawing/2014/main" id="{00000000-0008-0000-0000-0000EC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5" name="Text Box 31">
          <a:extLst>
            <a:ext uri="{FF2B5EF4-FFF2-40B4-BE49-F238E27FC236}">
              <a16:creationId xmlns:a16="http://schemas.microsoft.com/office/drawing/2014/main" id="{00000000-0008-0000-0000-0000ED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6" name="Text Box 32">
          <a:extLst>
            <a:ext uri="{FF2B5EF4-FFF2-40B4-BE49-F238E27FC236}">
              <a16:creationId xmlns:a16="http://schemas.microsoft.com/office/drawing/2014/main" id="{00000000-0008-0000-0000-0000EE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7" name="Text Box 31">
          <a:extLst>
            <a:ext uri="{FF2B5EF4-FFF2-40B4-BE49-F238E27FC236}">
              <a16:creationId xmlns:a16="http://schemas.microsoft.com/office/drawing/2014/main" id="{00000000-0008-0000-0000-0000EF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8" name="Text Box 32">
          <a:extLst>
            <a:ext uri="{FF2B5EF4-FFF2-40B4-BE49-F238E27FC236}">
              <a16:creationId xmlns:a16="http://schemas.microsoft.com/office/drawing/2014/main" id="{00000000-0008-0000-0000-0000F0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69" name="Text Box 31">
          <a:extLst>
            <a:ext uri="{FF2B5EF4-FFF2-40B4-BE49-F238E27FC236}">
              <a16:creationId xmlns:a16="http://schemas.microsoft.com/office/drawing/2014/main" id="{00000000-0008-0000-0000-0000F1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0" name="Text Box 32">
          <a:extLst>
            <a:ext uri="{FF2B5EF4-FFF2-40B4-BE49-F238E27FC236}">
              <a16:creationId xmlns:a16="http://schemas.microsoft.com/office/drawing/2014/main" id="{00000000-0008-0000-0000-0000F2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1" name="Text Box 31">
          <a:extLst>
            <a:ext uri="{FF2B5EF4-FFF2-40B4-BE49-F238E27FC236}">
              <a16:creationId xmlns:a16="http://schemas.microsoft.com/office/drawing/2014/main" id="{00000000-0008-0000-0000-0000F3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2" name="Text Box 32">
          <a:extLst>
            <a:ext uri="{FF2B5EF4-FFF2-40B4-BE49-F238E27FC236}">
              <a16:creationId xmlns:a16="http://schemas.microsoft.com/office/drawing/2014/main" id="{00000000-0008-0000-0000-0000F4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3" name="Text Box 31">
          <a:extLst>
            <a:ext uri="{FF2B5EF4-FFF2-40B4-BE49-F238E27FC236}">
              <a16:creationId xmlns:a16="http://schemas.microsoft.com/office/drawing/2014/main" id="{00000000-0008-0000-0000-0000F5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4" name="Text Box 32">
          <a:extLst>
            <a:ext uri="{FF2B5EF4-FFF2-40B4-BE49-F238E27FC236}">
              <a16:creationId xmlns:a16="http://schemas.microsoft.com/office/drawing/2014/main" id="{00000000-0008-0000-0000-0000F6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5" name="Text Box 31">
          <a:extLst>
            <a:ext uri="{FF2B5EF4-FFF2-40B4-BE49-F238E27FC236}">
              <a16:creationId xmlns:a16="http://schemas.microsoft.com/office/drawing/2014/main" id="{00000000-0008-0000-0000-0000F7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6" name="Text Box 32">
          <a:extLst>
            <a:ext uri="{FF2B5EF4-FFF2-40B4-BE49-F238E27FC236}">
              <a16:creationId xmlns:a16="http://schemas.microsoft.com/office/drawing/2014/main" id="{00000000-0008-0000-0000-0000F8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7" name="Text Box 31">
          <a:extLst>
            <a:ext uri="{FF2B5EF4-FFF2-40B4-BE49-F238E27FC236}">
              <a16:creationId xmlns:a16="http://schemas.microsoft.com/office/drawing/2014/main" id="{00000000-0008-0000-0000-0000F9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8" name="Text Box 32">
          <a:extLst>
            <a:ext uri="{FF2B5EF4-FFF2-40B4-BE49-F238E27FC236}">
              <a16:creationId xmlns:a16="http://schemas.microsoft.com/office/drawing/2014/main" id="{00000000-0008-0000-0000-0000FA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79" name="Text Box 31">
          <a:extLst>
            <a:ext uri="{FF2B5EF4-FFF2-40B4-BE49-F238E27FC236}">
              <a16:creationId xmlns:a16="http://schemas.microsoft.com/office/drawing/2014/main" id="{00000000-0008-0000-0000-0000FB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0" name="Text Box 32">
          <a:extLst>
            <a:ext uri="{FF2B5EF4-FFF2-40B4-BE49-F238E27FC236}">
              <a16:creationId xmlns:a16="http://schemas.microsoft.com/office/drawing/2014/main" id="{00000000-0008-0000-0000-0000FC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1" name="Text Box 31">
          <a:extLst>
            <a:ext uri="{FF2B5EF4-FFF2-40B4-BE49-F238E27FC236}">
              <a16:creationId xmlns:a16="http://schemas.microsoft.com/office/drawing/2014/main" id="{00000000-0008-0000-0000-0000FD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2" name="Text Box 32">
          <a:extLst>
            <a:ext uri="{FF2B5EF4-FFF2-40B4-BE49-F238E27FC236}">
              <a16:creationId xmlns:a16="http://schemas.microsoft.com/office/drawing/2014/main" id="{00000000-0008-0000-0000-0000FE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3" name="Text Box 31">
          <a:extLst>
            <a:ext uri="{FF2B5EF4-FFF2-40B4-BE49-F238E27FC236}">
              <a16:creationId xmlns:a16="http://schemas.microsoft.com/office/drawing/2014/main" id="{00000000-0008-0000-0000-0000FF0D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4" name="Text Box 32">
          <a:extLst>
            <a:ext uri="{FF2B5EF4-FFF2-40B4-BE49-F238E27FC236}">
              <a16:creationId xmlns:a16="http://schemas.microsoft.com/office/drawing/2014/main" id="{00000000-0008-0000-0000-000000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5" name="Text Box 31">
          <a:extLst>
            <a:ext uri="{FF2B5EF4-FFF2-40B4-BE49-F238E27FC236}">
              <a16:creationId xmlns:a16="http://schemas.microsoft.com/office/drawing/2014/main" id="{00000000-0008-0000-0000-000001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6" name="Text Box 32">
          <a:extLst>
            <a:ext uri="{FF2B5EF4-FFF2-40B4-BE49-F238E27FC236}">
              <a16:creationId xmlns:a16="http://schemas.microsoft.com/office/drawing/2014/main" id="{00000000-0008-0000-0000-000002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7" name="Text Box 31">
          <a:extLst>
            <a:ext uri="{FF2B5EF4-FFF2-40B4-BE49-F238E27FC236}">
              <a16:creationId xmlns:a16="http://schemas.microsoft.com/office/drawing/2014/main" id="{00000000-0008-0000-0000-000003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8" name="Text Box 32">
          <a:extLst>
            <a:ext uri="{FF2B5EF4-FFF2-40B4-BE49-F238E27FC236}">
              <a16:creationId xmlns:a16="http://schemas.microsoft.com/office/drawing/2014/main" id="{00000000-0008-0000-0000-000004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89" name="Text Box 31">
          <a:extLst>
            <a:ext uri="{FF2B5EF4-FFF2-40B4-BE49-F238E27FC236}">
              <a16:creationId xmlns:a16="http://schemas.microsoft.com/office/drawing/2014/main" id="{00000000-0008-0000-0000-000005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0" name="Text Box 32">
          <a:extLst>
            <a:ext uri="{FF2B5EF4-FFF2-40B4-BE49-F238E27FC236}">
              <a16:creationId xmlns:a16="http://schemas.microsoft.com/office/drawing/2014/main" id="{00000000-0008-0000-0000-000006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1" name="Text Box 31">
          <a:extLst>
            <a:ext uri="{FF2B5EF4-FFF2-40B4-BE49-F238E27FC236}">
              <a16:creationId xmlns:a16="http://schemas.microsoft.com/office/drawing/2014/main" id="{00000000-0008-0000-0000-000007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2" name="Text Box 32">
          <a:extLst>
            <a:ext uri="{FF2B5EF4-FFF2-40B4-BE49-F238E27FC236}">
              <a16:creationId xmlns:a16="http://schemas.microsoft.com/office/drawing/2014/main" id="{00000000-0008-0000-0000-000008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3" name="Text Box 31">
          <a:extLst>
            <a:ext uri="{FF2B5EF4-FFF2-40B4-BE49-F238E27FC236}">
              <a16:creationId xmlns:a16="http://schemas.microsoft.com/office/drawing/2014/main" id="{00000000-0008-0000-0000-000009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4" name="Text Box 32">
          <a:extLst>
            <a:ext uri="{FF2B5EF4-FFF2-40B4-BE49-F238E27FC236}">
              <a16:creationId xmlns:a16="http://schemas.microsoft.com/office/drawing/2014/main" id="{00000000-0008-0000-0000-00000A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5" name="Text Box 31">
          <a:extLst>
            <a:ext uri="{FF2B5EF4-FFF2-40B4-BE49-F238E27FC236}">
              <a16:creationId xmlns:a16="http://schemas.microsoft.com/office/drawing/2014/main" id="{00000000-0008-0000-0000-00000B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6" name="Text Box 32">
          <a:extLst>
            <a:ext uri="{FF2B5EF4-FFF2-40B4-BE49-F238E27FC236}">
              <a16:creationId xmlns:a16="http://schemas.microsoft.com/office/drawing/2014/main" id="{00000000-0008-0000-0000-00000C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7" name="Text Box 31">
          <a:extLst>
            <a:ext uri="{FF2B5EF4-FFF2-40B4-BE49-F238E27FC236}">
              <a16:creationId xmlns:a16="http://schemas.microsoft.com/office/drawing/2014/main" id="{00000000-0008-0000-0000-00000D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8" name="Text Box 32">
          <a:extLst>
            <a:ext uri="{FF2B5EF4-FFF2-40B4-BE49-F238E27FC236}">
              <a16:creationId xmlns:a16="http://schemas.microsoft.com/office/drawing/2014/main" id="{00000000-0008-0000-0000-00000E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599" name="Text Box 31">
          <a:extLst>
            <a:ext uri="{FF2B5EF4-FFF2-40B4-BE49-F238E27FC236}">
              <a16:creationId xmlns:a16="http://schemas.microsoft.com/office/drawing/2014/main" id="{00000000-0008-0000-0000-00000F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0" name="Text Box 32">
          <a:extLst>
            <a:ext uri="{FF2B5EF4-FFF2-40B4-BE49-F238E27FC236}">
              <a16:creationId xmlns:a16="http://schemas.microsoft.com/office/drawing/2014/main" id="{00000000-0008-0000-0000-000010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1" name="Text Box 31">
          <a:extLst>
            <a:ext uri="{FF2B5EF4-FFF2-40B4-BE49-F238E27FC236}">
              <a16:creationId xmlns:a16="http://schemas.microsoft.com/office/drawing/2014/main" id="{00000000-0008-0000-0000-000011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2" name="Text Box 32">
          <a:extLst>
            <a:ext uri="{FF2B5EF4-FFF2-40B4-BE49-F238E27FC236}">
              <a16:creationId xmlns:a16="http://schemas.microsoft.com/office/drawing/2014/main" id="{00000000-0008-0000-0000-000012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3" name="Text Box 31">
          <a:extLst>
            <a:ext uri="{FF2B5EF4-FFF2-40B4-BE49-F238E27FC236}">
              <a16:creationId xmlns:a16="http://schemas.microsoft.com/office/drawing/2014/main" id="{00000000-0008-0000-0000-000013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4" name="Text Box 32">
          <a:extLst>
            <a:ext uri="{FF2B5EF4-FFF2-40B4-BE49-F238E27FC236}">
              <a16:creationId xmlns:a16="http://schemas.microsoft.com/office/drawing/2014/main" id="{00000000-0008-0000-0000-000014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5" name="Text Box 31">
          <a:extLst>
            <a:ext uri="{FF2B5EF4-FFF2-40B4-BE49-F238E27FC236}">
              <a16:creationId xmlns:a16="http://schemas.microsoft.com/office/drawing/2014/main" id="{00000000-0008-0000-0000-000015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6" name="Text Box 32">
          <a:extLst>
            <a:ext uri="{FF2B5EF4-FFF2-40B4-BE49-F238E27FC236}">
              <a16:creationId xmlns:a16="http://schemas.microsoft.com/office/drawing/2014/main" id="{00000000-0008-0000-0000-000016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7" name="Text Box 31">
          <a:extLst>
            <a:ext uri="{FF2B5EF4-FFF2-40B4-BE49-F238E27FC236}">
              <a16:creationId xmlns:a16="http://schemas.microsoft.com/office/drawing/2014/main" id="{00000000-0008-0000-0000-000017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8" name="Text Box 32">
          <a:extLst>
            <a:ext uri="{FF2B5EF4-FFF2-40B4-BE49-F238E27FC236}">
              <a16:creationId xmlns:a16="http://schemas.microsoft.com/office/drawing/2014/main" id="{00000000-0008-0000-0000-000018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09" name="Text Box 31">
          <a:extLst>
            <a:ext uri="{FF2B5EF4-FFF2-40B4-BE49-F238E27FC236}">
              <a16:creationId xmlns:a16="http://schemas.microsoft.com/office/drawing/2014/main" id="{00000000-0008-0000-0000-000019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0" name="Text Box 32">
          <a:extLst>
            <a:ext uri="{FF2B5EF4-FFF2-40B4-BE49-F238E27FC236}">
              <a16:creationId xmlns:a16="http://schemas.microsoft.com/office/drawing/2014/main" id="{00000000-0008-0000-0000-00001A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1" name="Text Box 31">
          <a:extLst>
            <a:ext uri="{FF2B5EF4-FFF2-40B4-BE49-F238E27FC236}">
              <a16:creationId xmlns:a16="http://schemas.microsoft.com/office/drawing/2014/main" id="{00000000-0008-0000-0000-00001B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2" name="Text Box 32">
          <a:extLst>
            <a:ext uri="{FF2B5EF4-FFF2-40B4-BE49-F238E27FC236}">
              <a16:creationId xmlns:a16="http://schemas.microsoft.com/office/drawing/2014/main" id="{00000000-0008-0000-0000-00001C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3" name="Text Box 31">
          <a:extLst>
            <a:ext uri="{FF2B5EF4-FFF2-40B4-BE49-F238E27FC236}">
              <a16:creationId xmlns:a16="http://schemas.microsoft.com/office/drawing/2014/main" id="{00000000-0008-0000-0000-00001D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4" name="Text Box 32">
          <a:extLst>
            <a:ext uri="{FF2B5EF4-FFF2-40B4-BE49-F238E27FC236}">
              <a16:creationId xmlns:a16="http://schemas.microsoft.com/office/drawing/2014/main" id="{00000000-0008-0000-0000-00001E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5" name="Text Box 31">
          <a:extLst>
            <a:ext uri="{FF2B5EF4-FFF2-40B4-BE49-F238E27FC236}">
              <a16:creationId xmlns:a16="http://schemas.microsoft.com/office/drawing/2014/main" id="{00000000-0008-0000-0000-00001F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6" name="Text Box 32">
          <a:extLst>
            <a:ext uri="{FF2B5EF4-FFF2-40B4-BE49-F238E27FC236}">
              <a16:creationId xmlns:a16="http://schemas.microsoft.com/office/drawing/2014/main" id="{00000000-0008-0000-0000-000020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7" name="Text Box 31">
          <a:extLst>
            <a:ext uri="{FF2B5EF4-FFF2-40B4-BE49-F238E27FC236}">
              <a16:creationId xmlns:a16="http://schemas.microsoft.com/office/drawing/2014/main" id="{00000000-0008-0000-0000-000021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8" name="Text Box 32">
          <a:extLst>
            <a:ext uri="{FF2B5EF4-FFF2-40B4-BE49-F238E27FC236}">
              <a16:creationId xmlns:a16="http://schemas.microsoft.com/office/drawing/2014/main" id="{00000000-0008-0000-0000-000022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19" name="Text Box 31">
          <a:extLst>
            <a:ext uri="{FF2B5EF4-FFF2-40B4-BE49-F238E27FC236}">
              <a16:creationId xmlns:a16="http://schemas.microsoft.com/office/drawing/2014/main" id="{00000000-0008-0000-0000-000023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0" name="Text Box 32">
          <a:extLst>
            <a:ext uri="{FF2B5EF4-FFF2-40B4-BE49-F238E27FC236}">
              <a16:creationId xmlns:a16="http://schemas.microsoft.com/office/drawing/2014/main" id="{00000000-0008-0000-0000-000024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1" name="Text Box 31">
          <a:extLst>
            <a:ext uri="{FF2B5EF4-FFF2-40B4-BE49-F238E27FC236}">
              <a16:creationId xmlns:a16="http://schemas.microsoft.com/office/drawing/2014/main" id="{00000000-0008-0000-0000-000025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2" name="Text Box 32">
          <a:extLst>
            <a:ext uri="{FF2B5EF4-FFF2-40B4-BE49-F238E27FC236}">
              <a16:creationId xmlns:a16="http://schemas.microsoft.com/office/drawing/2014/main" id="{00000000-0008-0000-0000-000026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3" name="Text Box 31">
          <a:extLst>
            <a:ext uri="{FF2B5EF4-FFF2-40B4-BE49-F238E27FC236}">
              <a16:creationId xmlns:a16="http://schemas.microsoft.com/office/drawing/2014/main" id="{00000000-0008-0000-0000-000027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4" name="Text Box 32">
          <a:extLst>
            <a:ext uri="{FF2B5EF4-FFF2-40B4-BE49-F238E27FC236}">
              <a16:creationId xmlns:a16="http://schemas.microsoft.com/office/drawing/2014/main" id="{00000000-0008-0000-0000-000028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5" name="Text Box 31">
          <a:extLst>
            <a:ext uri="{FF2B5EF4-FFF2-40B4-BE49-F238E27FC236}">
              <a16:creationId xmlns:a16="http://schemas.microsoft.com/office/drawing/2014/main" id="{00000000-0008-0000-0000-000029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6" name="Text Box 32">
          <a:extLst>
            <a:ext uri="{FF2B5EF4-FFF2-40B4-BE49-F238E27FC236}">
              <a16:creationId xmlns:a16="http://schemas.microsoft.com/office/drawing/2014/main" id="{00000000-0008-0000-0000-00002A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7" name="Text Box 31">
          <a:extLst>
            <a:ext uri="{FF2B5EF4-FFF2-40B4-BE49-F238E27FC236}">
              <a16:creationId xmlns:a16="http://schemas.microsoft.com/office/drawing/2014/main" id="{00000000-0008-0000-0000-00002B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8" name="Text Box 32">
          <a:extLst>
            <a:ext uri="{FF2B5EF4-FFF2-40B4-BE49-F238E27FC236}">
              <a16:creationId xmlns:a16="http://schemas.microsoft.com/office/drawing/2014/main" id="{00000000-0008-0000-0000-00002C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29" name="Text Box 31">
          <a:extLst>
            <a:ext uri="{FF2B5EF4-FFF2-40B4-BE49-F238E27FC236}">
              <a16:creationId xmlns:a16="http://schemas.microsoft.com/office/drawing/2014/main" id="{00000000-0008-0000-0000-00002D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0" name="Text Box 32">
          <a:extLst>
            <a:ext uri="{FF2B5EF4-FFF2-40B4-BE49-F238E27FC236}">
              <a16:creationId xmlns:a16="http://schemas.microsoft.com/office/drawing/2014/main" id="{00000000-0008-0000-0000-00002E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1" name="Text Box 31">
          <a:extLst>
            <a:ext uri="{FF2B5EF4-FFF2-40B4-BE49-F238E27FC236}">
              <a16:creationId xmlns:a16="http://schemas.microsoft.com/office/drawing/2014/main" id="{00000000-0008-0000-0000-00002F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2" name="Text Box 32">
          <a:extLst>
            <a:ext uri="{FF2B5EF4-FFF2-40B4-BE49-F238E27FC236}">
              <a16:creationId xmlns:a16="http://schemas.microsoft.com/office/drawing/2014/main" id="{00000000-0008-0000-0000-000030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3" name="Text Box 31">
          <a:extLst>
            <a:ext uri="{FF2B5EF4-FFF2-40B4-BE49-F238E27FC236}">
              <a16:creationId xmlns:a16="http://schemas.microsoft.com/office/drawing/2014/main" id="{00000000-0008-0000-0000-000031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4" name="Text Box 32">
          <a:extLst>
            <a:ext uri="{FF2B5EF4-FFF2-40B4-BE49-F238E27FC236}">
              <a16:creationId xmlns:a16="http://schemas.microsoft.com/office/drawing/2014/main" id="{00000000-0008-0000-0000-000032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5" name="Text Box 31">
          <a:extLst>
            <a:ext uri="{FF2B5EF4-FFF2-40B4-BE49-F238E27FC236}">
              <a16:creationId xmlns:a16="http://schemas.microsoft.com/office/drawing/2014/main" id="{00000000-0008-0000-0000-000033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6" name="Text Box 32">
          <a:extLst>
            <a:ext uri="{FF2B5EF4-FFF2-40B4-BE49-F238E27FC236}">
              <a16:creationId xmlns:a16="http://schemas.microsoft.com/office/drawing/2014/main" id="{00000000-0008-0000-0000-000034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7" name="Text Box 31">
          <a:extLst>
            <a:ext uri="{FF2B5EF4-FFF2-40B4-BE49-F238E27FC236}">
              <a16:creationId xmlns:a16="http://schemas.microsoft.com/office/drawing/2014/main" id="{00000000-0008-0000-0000-000035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8" name="Text Box 32">
          <a:extLst>
            <a:ext uri="{FF2B5EF4-FFF2-40B4-BE49-F238E27FC236}">
              <a16:creationId xmlns:a16="http://schemas.microsoft.com/office/drawing/2014/main" id="{00000000-0008-0000-0000-000036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39" name="Text Box 31">
          <a:extLst>
            <a:ext uri="{FF2B5EF4-FFF2-40B4-BE49-F238E27FC236}">
              <a16:creationId xmlns:a16="http://schemas.microsoft.com/office/drawing/2014/main" id="{00000000-0008-0000-0000-000037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0" name="Text Box 32">
          <a:extLst>
            <a:ext uri="{FF2B5EF4-FFF2-40B4-BE49-F238E27FC236}">
              <a16:creationId xmlns:a16="http://schemas.microsoft.com/office/drawing/2014/main" id="{00000000-0008-0000-0000-000038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1" name="Text Box 31">
          <a:extLst>
            <a:ext uri="{FF2B5EF4-FFF2-40B4-BE49-F238E27FC236}">
              <a16:creationId xmlns:a16="http://schemas.microsoft.com/office/drawing/2014/main" id="{00000000-0008-0000-0000-000039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2" name="Text Box 32">
          <a:extLst>
            <a:ext uri="{FF2B5EF4-FFF2-40B4-BE49-F238E27FC236}">
              <a16:creationId xmlns:a16="http://schemas.microsoft.com/office/drawing/2014/main" id="{00000000-0008-0000-0000-00003A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3" name="Text Box 31">
          <a:extLst>
            <a:ext uri="{FF2B5EF4-FFF2-40B4-BE49-F238E27FC236}">
              <a16:creationId xmlns:a16="http://schemas.microsoft.com/office/drawing/2014/main" id="{00000000-0008-0000-0000-00003B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4" name="Text Box 32">
          <a:extLst>
            <a:ext uri="{FF2B5EF4-FFF2-40B4-BE49-F238E27FC236}">
              <a16:creationId xmlns:a16="http://schemas.microsoft.com/office/drawing/2014/main" id="{00000000-0008-0000-0000-00003C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5" name="Text Box 31">
          <a:extLst>
            <a:ext uri="{FF2B5EF4-FFF2-40B4-BE49-F238E27FC236}">
              <a16:creationId xmlns:a16="http://schemas.microsoft.com/office/drawing/2014/main" id="{00000000-0008-0000-0000-00003D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6" name="Text Box 32">
          <a:extLst>
            <a:ext uri="{FF2B5EF4-FFF2-40B4-BE49-F238E27FC236}">
              <a16:creationId xmlns:a16="http://schemas.microsoft.com/office/drawing/2014/main" id="{00000000-0008-0000-0000-00003E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7" name="Text Box 31">
          <a:extLst>
            <a:ext uri="{FF2B5EF4-FFF2-40B4-BE49-F238E27FC236}">
              <a16:creationId xmlns:a16="http://schemas.microsoft.com/office/drawing/2014/main" id="{00000000-0008-0000-0000-00003F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8" name="Text Box 32">
          <a:extLst>
            <a:ext uri="{FF2B5EF4-FFF2-40B4-BE49-F238E27FC236}">
              <a16:creationId xmlns:a16="http://schemas.microsoft.com/office/drawing/2014/main" id="{00000000-0008-0000-0000-000040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49" name="Text Box 31">
          <a:extLst>
            <a:ext uri="{FF2B5EF4-FFF2-40B4-BE49-F238E27FC236}">
              <a16:creationId xmlns:a16="http://schemas.microsoft.com/office/drawing/2014/main" id="{00000000-0008-0000-0000-000041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0" name="Text Box 32">
          <a:extLst>
            <a:ext uri="{FF2B5EF4-FFF2-40B4-BE49-F238E27FC236}">
              <a16:creationId xmlns:a16="http://schemas.microsoft.com/office/drawing/2014/main" id="{00000000-0008-0000-0000-000042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1" name="Text Box 31">
          <a:extLst>
            <a:ext uri="{FF2B5EF4-FFF2-40B4-BE49-F238E27FC236}">
              <a16:creationId xmlns:a16="http://schemas.microsoft.com/office/drawing/2014/main" id="{00000000-0008-0000-0000-000043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2" name="Text Box 32">
          <a:extLst>
            <a:ext uri="{FF2B5EF4-FFF2-40B4-BE49-F238E27FC236}">
              <a16:creationId xmlns:a16="http://schemas.microsoft.com/office/drawing/2014/main" id="{00000000-0008-0000-0000-000044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3" name="Text Box 31">
          <a:extLst>
            <a:ext uri="{FF2B5EF4-FFF2-40B4-BE49-F238E27FC236}">
              <a16:creationId xmlns:a16="http://schemas.microsoft.com/office/drawing/2014/main" id="{00000000-0008-0000-0000-000045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4" name="Text Box 32">
          <a:extLst>
            <a:ext uri="{FF2B5EF4-FFF2-40B4-BE49-F238E27FC236}">
              <a16:creationId xmlns:a16="http://schemas.microsoft.com/office/drawing/2014/main" id="{00000000-0008-0000-0000-000046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5" name="Text Box 31">
          <a:extLst>
            <a:ext uri="{FF2B5EF4-FFF2-40B4-BE49-F238E27FC236}">
              <a16:creationId xmlns:a16="http://schemas.microsoft.com/office/drawing/2014/main" id="{00000000-0008-0000-0000-000047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6" name="Text Box 32">
          <a:extLst>
            <a:ext uri="{FF2B5EF4-FFF2-40B4-BE49-F238E27FC236}">
              <a16:creationId xmlns:a16="http://schemas.microsoft.com/office/drawing/2014/main" id="{00000000-0008-0000-0000-000048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7" name="Text Box 31">
          <a:extLst>
            <a:ext uri="{FF2B5EF4-FFF2-40B4-BE49-F238E27FC236}">
              <a16:creationId xmlns:a16="http://schemas.microsoft.com/office/drawing/2014/main" id="{00000000-0008-0000-0000-000049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8" name="Text Box 32">
          <a:extLst>
            <a:ext uri="{FF2B5EF4-FFF2-40B4-BE49-F238E27FC236}">
              <a16:creationId xmlns:a16="http://schemas.microsoft.com/office/drawing/2014/main" id="{00000000-0008-0000-0000-00004A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59" name="Text Box 31">
          <a:extLst>
            <a:ext uri="{FF2B5EF4-FFF2-40B4-BE49-F238E27FC236}">
              <a16:creationId xmlns:a16="http://schemas.microsoft.com/office/drawing/2014/main" id="{00000000-0008-0000-0000-00004B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0" name="Text Box 32">
          <a:extLst>
            <a:ext uri="{FF2B5EF4-FFF2-40B4-BE49-F238E27FC236}">
              <a16:creationId xmlns:a16="http://schemas.microsoft.com/office/drawing/2014/main" id="{00000000-0008-0000-0000-00004C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1" name="Text Box 31">
          <a:extLst>
            <a:ext uri="{FF2B5EF4-FFF2-40B4-BE49-F238E27FC236}">
              <a16:creationId xmlns:a16="http://schemas.microsoft.com/office/drawing/2014/main" id="{00000000-0008-0000-0000-00004D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2" name="Text Box 32">
          <a:extLst>
            <a:ext uri="{FF2B5EF4-FFF2-40B4-BE49-F238E27FC236}">
              <a16:creationId xmlns:a16="http://schemas.microsoft.com/office/drawing/2014/main" id="{00000000-0008-0000-0000-00004E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3" name="Text Box 31">
          <a:extLst>
            <a:ext uri="{FF2B5EF4-FFF2-40B4-BE49-F238E27FC236}">
              <a16:creationId xmlns:a16="http://schemas.microsoft.com/office/drawing/2014/main" id="{00000000-0008-0000-0000-00004F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4" name="Text Box 32">
          <a:extLst>
            <a:ext uri="{FF2B5EF4-FFF2-40B4-BE49-F238E27FC236}">
              <a16:creationId xmlns:a16="http://schemas.microsoft.com/office/drawing/2014/main" id="{00000000-0008-0000-0000-000050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5" name="Text Box 31">
          <a:extLst>
            <a:ext uri="{FF2B5EF4-FFF2-40B4-BE49-F238E27FC236}">
              <a16:creationId xmlns:a16="http://schemas.microsoft.com/office/drawing/2014/main" id="{00000000-0008-0000-0000-000051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6" name="Text Box 32">
          <a:extLst>
            <a:ext uri="{FF2B5EF4-FFF2-40B4-BE49-F238E27FC236}">
              <a16:creationId xmlns:a16="http://schemas.microsoft.com/office/drawing/2014/main" id="{00000000-0008-0000-0000-000052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7" name="Text Box 31">
          <a:extLst>
            <a:ext uri="{FF2B5EF4-FFF2-40B4-BE49-F238E27FC236}">
              <a16:creationId xmlns:a16="http://schemas.microsoft.com/office/drawing/2014/main" id="{00000000-0008-0000-0000-000053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8" name="Text Box 32">
          <a:extLst>
            <a:ext uri="{FF2B5EF4-FFF2-40B4-BE49-F238E27FC236}">
              <a16:creationId xmlns:a16="http://schemas.microsoft.com/office/drawing/2014/main" id="{00000000-0008-0000-0000-000054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69" name="Text Box 31">
          <a:extLst>
            <a:ext uri="{FF2B5EF4-FFF2-40B4-BE49-F238E27FC236}">
              <a16:creationId xmlns:a16="http://schemas.microsoft.com/office/drawing/2014/main" id="{00000000-0008-0000-0000-000055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0" name="Text Box 32">
          <a:extLst>
            <a:ext uri="{FF2B5EF4-FFF2-40B4-BE49-F238E27FC236}">
              <a16:creationId xmlns:a16="http://schemas.microsoft.com/office/drawing/2014/main" id="{00000000-0008-0000-0000-000056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1" name="Text Box 31">
          <a:extLst>
            <a:ext uri="{FF2B5EF4-FFF2-40B4-BE49-F238E27FC236}">
              <a16:creationId xmlns:a16="http://schemas.microsoft.com/office/drawing/2014/main" id="{00000000-0008-0000-0000-000057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2" name="Text Box 32">
          <a:extLst>
            <a:ext uri="{FF2B5EF4-FFF2-40B4-BE49-F238E27FC236}">
              <a16:creationId xmlns:a16="http://schemas.microsoft.com/office/drawing/2014/main" id="{00000000-0008-0000-0000-000058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3" name="Text Box 31">
          <a:extLst>
            <a:ext uri="{FF2B5EF4-FFF2-40B4-BE49-F238E27FC236}">
              <a16:creationId xmlns:a16="http://schemas.microsoft.com/office/drawing/2014/main" id="{00000000-0008-0000-0000-000059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4" name="Text Box 32">
          <a:extLst>
            <a:ext uri="{FF2B5EF4-FFF2-40B4-BE49-F238E27FC236}">
              <a16:creationId xmlns:a16="http://schemas.microsoft.com/office/drawing/2014/main" id="{00000000-0008-0000-0000-00005A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5" name="Text Box 31">
          <a:extLst>
            <a:ext uri="{FF2B5EF4-FFF2-40B4-BE49-F238E27FC236}">
              <a16:creationId xmlns:a16="http://schemas.microsoft.com/office/drawing/2014/main" id="{00000000-0008-0000-0000-00005B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6" name="Text Box 32">
          <a:extLst>
            <a:ext uri="{FF2B5EF4-FFF2-40B4-BE49-F238E27FC236}">
              <a16:creationId xmlns:a16="http://schemas.microsoft.com/office/drawing/2014/main" id="{00000000-0008-0000-0000-00005C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7" name="Text Box 31">
          <a:extLst>
            <a:ext uri="{FF2B5EF4-FFF2-40B4-BE49-F238E27FC236}">
              <a16:creationId xmlns:a16="http://schemas.microsoft.com/office/drawing/2014/main" id="{00000000-0008-0000-0000-00005D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8" name="Text Box 32">
          <a:extLst>
            <a:ext uri="{FF2B5EF4-FFF2-40B4-BE49-F238E27FC236}">
              <a16:creationId xmlns:a16="http://schemas.microsoft.com/office/drawing/2014/main" id="{00000000-0008-0000-0000-00005E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79" name="Text Box 31">
          <a:extLst>
            <a:ext uri="{FF2B5EF4-FFF2-40B4-BE49-F238E27FC236}">
              <a16:creationId xmlns:a16="http://schemas.microsoft.com/office/drawing/2014/main" id="{00000000-0008-0000-0000-00005F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0" name="Text Box 32">
          <a:extLst>
            <a:ext uri="{FF2B5EF4-FFF2-40B4-BE49-F238E27FC236}">
              <a16:creationId xmlns:a16="http://schemas.microsoft.com/office/drawing/2014/main" id="{00000000-0008-0000-0000-000060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1" name="Text Box 31">
          <a:extLst>
            <a:ext uri="{FF2B5EF4-FFF2-40B4-BE49-F238E27FC236}">
              <a16:creationId xmlns:a16="http://schemas.microsoft.com/office/drawing/2014/main" id="{00000000-0008-0000-0000-000061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2" name="Text Box 32">
          <a:extLst>
            <a:ext uri="{FF2B5EF4-FFF2-40B4-BE49-F238E27FC236}">
              <a16:creationId xmlns:a16="http://schemas.microsoft.com/office/drawing/2014/main" id="{00000000-0008-0000-0000-000062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3" name="Text Box 31">
          <a:extLst>
            <a:ext uri="{FF2B5EF4-FFF2-40B4-BE49-F238E27FC236}">
              <a16:creationId xmlns:a16="http://schemas.microsoft.com/office/drawing/2014/main" id="{00000000-0008-0000-0000-000063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4" name="Text Box 32">
          <a:extLst>
            <a:ext uri="{FF2B5EF4-FFF2-40B4-BE49-F238E27FC236}">
              <a16:creationId xmlns:a16="http://schemas.microsoft.com/office/drawing/2014/main" id="{00000000-0008-0000-0000-000064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5" name="Text Box 31">
          <a:extLst>
            <a:ext uri="{FF2B5EF4-FFF2-40B4-BE49-F238E27FC236}">
              <a16:creationId xmlns:a16="http://schemas.microsoft.com/office/drawing/2014/main" id="{00000000-0008-0000-0000-000065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6" name="Text Box 32">
          <a:extLst>
            <a:ext uri="{FF2B5EF4-FFF2-40B4-BE49-F238E27FC236}">
              <a16:creationId xmlns:a16="http://schemas.microsoft.com/office/drawing/2014/main" id="{00000000-0008-0000-0000-000066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7" name="Text Box 31">
          <a:extLst>
            <a:ext uri="{FF2B5EF4-FFF2-40B4-BE49-F238E27FC236}">
              <a16:creationId xmlns:a16="http://schemas.microsoft.com/office/drawing/2014/main" id="{00000000-0008-0000-0000-000067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8" name="Text Box 32">
          <a:extLst>
            <a:ext uri="{FF2B5EF4-FFF2-40B4-BE49-F238E27FC236}">
              <a16:creationId xmlns:a16="http://schemas.microsoft.com/office/drawing/2014/main" id="{00000000-0008-0000-0000-000068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89" name="Text Box 31">
          <a:extLst>
            <a:ext uri="{FF2B5EF4-FFF2-40B4-BE49-F238E27FC236}">
              <a16:creationId xmlns:a16="http://schemas.microsoft.com/office/drawing/2014/main" id="{00000000-0008-0000-0000-000069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0" name="Text Box 32">
          <a:extLst>
            <a:ext uri="{FF2B5EF4-FFF2-40B4-BE49-F238E27FC236}">
              <a16:creationId xmlns:a16="http://schemas.microsoft.com/office/drawing/2014/main" id="{00000000-0008-0000-0000-00006A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1" name="Text Box 31">
          <a:extLst>
            <a:ext uri="{FF2B5EF4-FFF2-40B4-BE49-F238E27FC236}">
              <a16:creationId xmlns:a16="http://schemas.microsoft.com/office/drawing/2014/main" id="{00000000-0008-0000-0000-00006B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2" name="Text Box 32">
          <a:extLst>
            <a:ext uri="{FF2B5EF4-FFF2-40B4-BE49-F238E27FC236}">
              <a16:creationId xmlns:a16="http://schemas.microsoft.com/office/drawing/2014/main" id="{00000000-0008-0000-0000-00006C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3" name="Text Box 31">
          <a:extLst>
            <a:ext uri="{FF2B5EF4-FFF2-40B4-BE49-F238E27FC236}">
              <a16:creationId xmlns:a16="http://schemas.microsoft.com/office/drawing/2014/main" id="{00000000-0008-0000-0000-00006D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4" name="Text Box 32">
          <a:extLst>
            <a:ext uri="{FF2B5EF4-FFF2-40B4-BE49-F238E27FC236}">
              <a16:creationId xmlns:a16="http://schemas.microsoft.com/office/drawing/2014/main" id="{00000000-0008-0000-0000-00006E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5" name="Text Box 31">
          <a:extLst>
            <a:ext uri="{FF2B5EF4-FFF2-40B4-BE49-F238E27FC236}">
              <a16:creationId xmlns:a16="http://schemas.microsoft.com/office/drawing/2014/main" id="{00000000-0008-0000-0000-00006F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6" name="Text Box 32">
          <a:extLst>
            <a:ext uri="{FF2B5EF4-FFF2-40B4-BE49-F238E27FC236}">
              <a16:creationId xmlns:a16="http://schemas.microsoft.com/office/drawing/2014/main" id="{00000000-0008-0000-0000-000070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7" name="Text Box 31">
          <a:extLst>
            <a:ext uri="{FF2B5EF4-FFF2-40B4-BE49-F238E27FC236}">
              <a16:creationId xmlns:a16="http://schemas.microsoft.com/office/drawing/2014/main" id="{00000000-0008-0000-0000-000071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8" name="Text Box 32">
          <a:extLst>
            <a:ext uri="{FF2B5EF4-FFF2-40B4-BE49-F238E27FC236}">
              <a16:creationId xmlns:a16="http://schemas.microsoft.com/office/drawing/2014/main" id="{00000000-0008-0000-0000-000072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699" name="Text Box 31">
          <a:extLst>
            <a:ext uri="{FF2B5EF4-FFF2-40B4-BE49-F238E27FC236}">
              <a16:creationId xmlns:a16="http://schemas.microsoft.com/office/drawing/2014/main" id="{00000000-0008-0000-0000-000073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0" name="Text Box 32">
          <a:extLst>
            <a:ext uri="{FF2B5EF4-FFF2-40B4-BE49-F238E27FC236}">
              <a16:creationId xmlns:a16="http://schemas.microsoft.com/office/drawing/2014/main" id="{00000000-0008-0000-0000-000074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1" name="Text Box 31">
          <a:extLst>
            <a:ext uri="{FF2B5EF4-FFF2-40B4-BE49-F238E27FC236}">
              <a16:creationId xmlns:a16="http://schemas.microsoft.com/office/drawing/2014/main" id="{00000000-0008-0000-0000-000075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2" name="Text Box 32">
          <a:extLst>
            <a:ext uri="{FF2B5EF4-FFF2-40B4-BE49-F238E27FC236}">
              <a16:creationId xmlns:a16="http://schemas.microsoft.com/office/drawing/2014/main" id="{00000000-0008-0000-0000-000076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3" name="Text Box 31">
          <a:extLst>
            <a:ext uri="{FF2B5EF4-FFF2-40B4-BE49-F238E27FC236}">
              <a16:creationId xmlns:a16="http://schemas.microsoft.com/office/drawing/2014/main" id="{00000000-0008-0000-0000-000077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4" name="Text Box 32">
          <a:extLst>
            <a:ext uri="{FF2B5EF4-FFF2-40B4-BE49-F238E27FC236}">
              <a16:creationId xmlns:a16="http://schemas.microsoft.com/office/drawing/2014/main" id="{00000000-0008-0000-0000-000078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5" name="Text Box 31">
          <a:extLst>
            <a:ext uri="{FF2B5EF4-FFF2-40B4-BE49-F238E27FC236}">
              <a16:creationId xmlns:a16="http://schemas.microsoft.com/office/drawing/2014/main" id="{00000000-0008-0000-0000-000079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6" name="Text Box 32">
          <a:extLst>
            <a:ext uri="{FF2B5EF4-FFF2-40B4-BE49-F238E27FC236}">
              <a16:creationId xmlns:a16="http://schemas.microsoft.com/office/drawing/2014/main" id="{00000000-0008-0000-0000-00007A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7" name="Text Box 31">
          <a:extLst>
            <a:ext uri="{FF2B5EF4-FFF2-40B4-BE49-F238E27FC236}">
              <a16:creationId xmlns:a16="http://schemas.microsoft.com/office/drawing/2014/main" id="{00000000-0008-0000-0000-00007B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8" name="Text Box 32">
          <a:extLst>
            <a:ext uri="{FF2B5EF4-FFF2-40B4-BE49-F238E27FC236}">
              <a16:creationId xmlns:a16="http://schemas.microsoft.com/office/drawing/2014/main" id="{00000000-0008-0000-0000-00007C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09" name="Text Box 31">
          <a:extLst>
            <a:ext uri="{FF2B5EF4-FFF2-40B4-BE49-F238E27FC236}">
              <a16:creationId xmlns:a16="http://schemas.microsoft.com/office/drawing/2014/main" id="{00000000-0008-0000-0000-00007D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0" name="Text Box 32">
          <a:extLst>
            <a:ext uri="{FF2B5EF4-FFF2-40B4-BE49-F238E27FC236}">
              <a16:creationId xmlns:a16="http://schemas.microsoft.com/office/drawing/2014/main" id="{00000000-0008-0000-0000-00007E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1" name="Text Box 31">
          <a:extLst>
            <a:ext uri="{FF2B5EF4-FFF2-40B4-BE49-F238E27FC236}">
              <a16:creationId xmlns:a16="http://schemas.microsoft.com/office/drawing/2014/main" id="{00000000-0008-0000-0000-00007F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2" name="Text Box 32">
          <a:extLst>
            <a:ext uri="{FF2B5EF4-FFF2-40B4-BE49-F238E27FC236}">
              <a16:creationId xmlns:a16="http://schemas.microsoft.com/office/drawing/2014/main" id="{00000000-0008-0000-0000-000080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3" name="Text Box 31">
          <a:extLst>
            <a:ext uri="{FF2B5EF4-FFF2-40B4-BE49-F238E27FC236}">
              <a16:creationId xmlns:a16="http://schemas.microsoft.com/office/drawing/2014/main" id="{00000000-0008-0000-0000-000081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4" name="Text Box 32">
          <a:extLst>
            <a:ext uri="{FF2B5EF4-FFF2-40B4-BE49-F238E27FC236}">
              <a16:creationId xmlns:a16="http://schemas.microsoft.com/office/drawing/2014/main" id="{00000000-0008-0000-0000-000082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5" name="Text Box 31">
          <a:extLst>
            <a:ext uri="{FF2B5EF4-FFF2-40B4-BE49-F238E27FC236}">
              <a16:creationId xmlns:a16="http://schemas.microsoft.com/office/drawing/2014/main" id="{00000000-0008-0000-0000-000083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6" name="Text Box 32">
          <a:extLst>
            <a:ext uri="{FF2B5EF4-FFF2-40B4-BE49-F238E27FC236}">
              <a16:creationId xmlns:a16="http://schemas.microsoft.com/office/drawing/2014/main" id="{00000000-0008-0000-0000-000084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7" name="Text Box 31">
          <a:extLst>
            <a:ext uri="{FF2B5EF4-FFF2-40B4-BE49-F238E27FC236}">
              <a16:creationId xmlns:a16="http://schemas.microsoft.com/office/drawing/2014/main" id="{00000000-0008-0000-0000-000085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8" name="Text Box 32">
          <a:extLst>
            <a:ext uri="{FF2B5EF4-FFF2-40B4-BE49-F238E27FC236}">
              <a16:creationId xmlns:a16="http://schemas.microsoft.com/office/drawing/2014/main" id="{00000000-0008-0000-0000-000086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19" name="Text Box 31">
          <a:extLst>
            <a:ext uri="{FF2B5EF4-FFF2-40B4-BE49-F238E27FC236}">
              <a16:creationId xmlns:a16="http://schemas.microsoft.com/office/drawing/2014/main" id="{00000000-0008-0000-0000-000087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95</xdr:row>
      <xdr:rowOff>0</xdr:rowOff>
    </xdr:from>
    <xdr:ext cx="76200" cy="85725"/>
    <xdr:sp macro="" textlink="">
      <xdr:nvSpPr>
        <xdr:cNvPr id="3720" name="Text Box 32">
          <a:extLst>
            <a:ext uri="{FF2B5EF4-FFF2-40B4-BE49-F238E27FC236}">
              <a16:creationId xmlns:a16="http://schemas.microsoft.com/office/drawing/2014/main" id="{00000000-0008-0000-0000-0000880E0000}"/>
            </a:ext>
          </a:extLst>
        </xdr:cNvPr>
        <xdr:cNvSpPr txBox="1">
          <a:spLocks noChangeArrowheads="1"/>
        </xdr:cNvSpPr>
      </xdr:nvSpPr>
      <xdr:spPr bwMode="auto">
        <a:xfrm>
          <a:off x="3905250"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21" name="Text Box 31">
          <a:extLst>
            <a:ext uri="{FF2B5EF4-FFF2-40B4-BE49-F238E27FC236}">
              <a16:creationId xmlns:a16="http://schemas.microsoft.com/office/drawing/2014/main" id="{00000000-0008-0000-0000-000089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22" name="Text Box 32">
          <a:extLst>
            <a:ext uri="{FF2B5EF4-FFF2-40B4-BE49-F238E27FC236}">
              <a16:creationId xmlns:a16="http://schemas.microsoft.com/office/drawing/2014/main" id="{00000000-0008-0000-0000-00008A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23" name="Text Box 31">
          <a:extLst>
            <a:ext uri="{FF2B5EF4-FFF2-40B4-BE49-F238E27FC236}">
              <a16:creationId xmlns:a16="http://schemas.microsoft.com/office/drawing/2014/main" id="{00000000-0008-0000-0000-00008B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24" name="Text Box 32">
          <a:extLst>
            <a:ext uri="{FF2B5EF4-FFF2-40B4-BE49-F238E27FC236}">
              <a16:creationId xmlns:a16="http://schemas.microsoft.com/office/drawing/2014/main" id="{00000000-0008-0000-0000-00008C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25" name="Text Box 31">
          <a:extLst>
            <a:ext uri="{FF2B5EF4-FFF2-40B4-BE49-F238E27FC236}">
              <a16:creationId xmlns:a16="http://schemas.microsoft.com/office/drawing/2014/main" id="{00000000-0008-0000-0000-00008D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26" name="Text Box 32">
          <a:extLst>
            <a:ext uri="{FF2B5EF4-FFF2-40B4-BE49-F238E27FC236}">
              <a16:creationId xmlns:a16="http://schemas.microsoft.com/office/drawing/2014/main" id="{00000000-0008-0000-0000-00008E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27" name="Text Box 31">
          <a:extLst>
            <a:ext uri="{FF2B5EF4-FFF2-40B4-BE49-F238E27FC236}">
              <a16:creationId xmlns:a16="http://schemas.microsoft.com/office/drawing/2014/main" id="{00000000-0008-0000-0000-00008F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28" name="Text Box 32">
          <a:extLst>
            <a:ext uri="{FF2B5EF4-FFF2-40B4-BE49-F238E27FC236}">
              <a16:creationId xmlns:a16="http://schemas.microsoft.com/office/drawing/2014/main" id="{00000000-0008-0000-0000-000090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29" name="Text Box 31">
          <a:extLst>
            <a:ext uri="{FF2B5EF4-FFF2-40B4-BE49-F238E27FC236}">
              <a16:creationId xmlns:a16="http://schemas.microsoft.com/office/drawing/2014/main" id="{00000000-0008-0000-0000-000091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0" name="Text Box 32">
          <a:extLst>
            <a:ext uri="{FF2B5EF4-FFF2-40B4-BE49-F238E27FC236}">
              <a16:creationId xmlns:a16="http://schemas.microsoft.com/office/drawing/2014/main" id="{00000000-0008-0000-0000-000092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1" name="Text Box 31">
          <a:extLst>
            <a:ext uri="{FF2B5EF4-FFF2-40B4-BE49-F238E27FC236}">
              <a16:creationId xmlns:a16="http://schemas.microsoft.com/office/drawing/2014/main" id="{00000000-0008-0000-0000-000093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2" name="Text Box 32">
          <a:extLst>
            <a:ext uri="{FF2B5EF4-FFF2-40B4-BE49-F238E27FC236}">
              <a16:creationId xmlns:a16="http://schemas.microsoft.com/office/drawing/2014/main" id="{00000000-0008-0000-0000-000094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3" name="Text Box 31">
          <a:extLst>
            <a:ext uri="{FF2B5EF4-FFF2-40B4-BE49-F238E27FC236}">
              <a16:creationId xmlns:a16="http://schemas.microsoft.com/office/drawing/2014/main" id="{00000000-0008-0000-0000-000095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4" name="Text Box 32">
          <a:extLst>
            <a:ext uri="{FF2B5EF4-FFF2-40B4-BE49-F238E27FC236}">
              <a16:creationId xmlns:a16="http://schemas.microsoft.com/office/drawing/2014/main" id="{00000000-0008-0000-0000-000096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5" name="Text Box 31">
          <a:extLst>
            <a:ext uri="{FF2B5EF4-FFF2-40B4-BE49-F238E27FC236}">
              <a16:creationId xmlns:a16="http://schemas.microsoft.com/office/drawing/2014/main" id="{00000000-0008-0000-0000-000097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6" name="Text Box 32">
          <a:extLst>
            <a:ext uri="{FF2B5EF4-FFF2-40B4-BE49-F238E27FC236}">
              <a16:creationId xmlns:a16="http://schemas.microsoft.com/office/drawing/2014/main" id="{00000000-0008-0000-0000-000098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7" name="Text Box 31">
          <a:extLst>
            <a:ext uri="{FF2B5EF4-FFF2-40B4-BE49-F238E27FC236}">
              <a16:creationId xmlns:a16="http://schemas.microsoft.com/office/drawing/2014/main" id="{00000000-0008-0000-0000-000099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8" name="Text Box 32">
          <a:extLst>
            <a:ext uri="{FF2B5EF4-FFF2-40B4-BE49-F238E27FC236}">
              <a16:creationId xmlns:a16="http://schemas.microsoft.com/office/drawing/2014/main" id="{00000000-0008-0000-0000-00009A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39" name="Text Box 31">
          <a:extLst>
            <a:ext uri="{FF2B5EF4-FFF2-40B4-BE49-F238E27FC236}">
              <a16:creationId xmlns:a16="http://schemas.microsoft.com/office/drawing/2014/main" id="{00000000-0008-0000-0000-00009B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0" name="Text Box 32">
          <a:extLst>
            <a:ext uri="{FF2B5EF4-FFF2-40B4-BE49-F238E27FC236}">
              <a16:creationId xmlns:a16="http://schemas.microsoft.com/office/drawing/2014/main" id="{00000000-0008-0000-0000-00009C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1" name="Text Box 31">
          <a:extLst>
            <a:ext uri="{FF2B5EF4-FFF2-40B4-BE49-F238E27FC236}">
              <a16:creationId xmlns:a16="http://schemas.microsoft.com/office/drawing/2014/main" id="{00000000-0008-0000-0000-00009D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2" name="Text Box 32">
          <a:extLst>
            <a:ext uri="{FF2B5EF4-FFF2-40B4-BE49-F238E27FC236}">
              <a16:creationId xmlns:a16="http://schemas.microsoft.com/office/drawing/2014/main" id="{00000000-0008-0000-0000-00009E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3" name="Text Box 31">
          <a:extLst>
            <a:ext uri="{FF2B5EF4-FFF2-40B4-BE49-F238E27FC236}">
              <a16:creationId xmlns:a16="http://schemas.microsoft.com/office/drawing/2014/main" id="{00000000-0008-0000-0000-00009F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4" name="Text Box 32">
          <a:extLst>
            <a:ext uri="{FF2B5EF4-FFF2-40B4-BE49-F238E27FC236}">
              <a16:creationId xmlns:a16="http://schemas.microsoft.com/office/drawing/2014/main" id="{00000000-0008-0000-0000-0000A0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5" name="Text Box 31">
          <a:extLst>
            <a:ext uri="{FF2B5EF4-FFF2-40B4-BE49-F238E27FC236}">
              <a16:creationId xmlns:a16="http://schemas.microsoft.com/office/drawing/2014/main" id="{00000000-0008-0000-0000-0000A1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6" name="Text Box 32">
          <a:extLst>
            <a:ext uri="{FF2B5EF4-FFF2-40B4-BE49-F238E27FC236}">
              <a16:creationId xmlns:a16="http://schemas.microsoft.com/office/drawing/2014/main" id="{00000000-0008-0000-0000-0000A2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7" name="Text Box 31">
          <a:extLst>
            <a:ext uri="{FF2B5EF4-FFF2-40B4-BE49-F238E27FC236}">
              <a16:creationId xmlns:a16="http://schemas.microsoft.com/office/drawing/2014/main" id="{00000000-0008-0000-0000-0000A3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8" name="Text Box 32">
          <a:extLst>
            <a:ext uri="{FF2B5EF4-FFF2-40B4-BE49-F238E27FC236}">
              <a16:creationId xmlns:a16="http://schemas.microsoft.com/office/drawing/2014/main" id="{00000000-0008-0000-0000-0000A4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49" name="Text Box 31">
          <a:extLst>
            <a:ext uri="{FF2B5EF4-FFF2-40B4-BE49-F238E27FC236}">
              <a16:creationId xmlns:a16="http://schemas.microsoft.com/office/drawing/2014/main" id="{00000000-0008-0000-0000-0000A5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0" name="Text Box 32">
          <a:extLst>
            <a:ext uri="{FF2B5EF4-FFF2-40B4-BE49-F238E27FC236}">
              <a16:creationId xmlns:a16="http://schemas.microsoft.com/office/drawing/2014/main" id="{00000000-0008-0000-0000-0000A6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1" name="Text Box 31">
          <a:extLst>
            <a:ext uri="{FF2B5EF4-FFF2-40B4-BE49-F238E27FC236}">
              <a16:creationId xmlns:a16="http://schemas.microsoft.com/office/drawing/2014/main" id="{00000000-0008-0000-0000-0000A7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2" name="Text Box 32">
          <a:extLst>
            <a:ext uri="{FF2B5EF4-FFF2-40B4-BE49-F238E27FC236}">
              <a16:creationId xmlns:a16="http://schemas.microsoft.com/office/drawing/2014/main" id="{00000000-0008-0000-0000-0000A8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3" name="Text Box 31">
          <a:extLst>
            <a:ext uri="{FF2B5EF4-FFF2-40B4-BE49-F238E27FC236}">
              <a16:creationId xmlns:a16="http://schemas.microsoft.com/office/drawing/2014/main" id="{00000000-0008-0000-0000-0000A9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4" name="Text Box 32">
          <a:extLst>
            <a:ext uri="{FF2B5EF4-FFF2-40B4-BE49-F238E27FC236}">
              <a16:creationId xmlns:a16="http://schemas.microsoft.com/office/drawing/2014/main" id="{00000000-0008-0000-0000-0000AA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5" name="Text Box 31">
          <a:extLst>
            <a:ext uri="{FF2B5EF4-FFF2-40B4-BE49-F238E27FC236}">
              <a16:creationId xmlns:a16="http://schemas.microsoft.com/office/drawing/2014/main" id="{00000000-0008-0000-0000-0000AB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6" name="Text Box 32">
          <a:extLst>
            <a:ext uri="{FF2B5EF4-FFF2-40B4-BE49-F238E27FC236}">
              <a16:creationId xmlns:a16="http://schemas.microsoft.com/office/drawing/2014/main" id="{00000000-0008-0000-0000-0000AC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7" name="Text Box 31">
          <a:extLst>
            <a:ext uri="{FF2B5EF4-FFF2-40B4-BE49-F238E27FC236}">
              <a16:creationId xmlns:a16="http://schemas.microsoft.com/office/drawing/2014/main" id="{00000000-0008-0000-0000-0000AD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8" name="Text Box 32">
          <a:extLst>
            <a:ext uri="{FF2B5EF4-FFF2-40B4-BE49-F238E27FC236}">
              <a16:creationId xmlns:a16="http://schemas.microsoft.com/office/drawing/2014/main" id="{00000000-0008-0000-0000-0000AE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59" name="Text Box 31">
          <a:extLst>
            <a:ext uri="{FF2B5EF4-FFF2-40B4-BE49-F238E27FC236}">
              <a16:creationId xmlns:a16="http://schemas.microsoft.com/office/drawing/2014/main" id="{00000000-0008-0000-0000-0000AF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0" name="Text Box 32">
          <a:extLst>
            <a:ext uri="{FF2B5EF4-FFF2-40B4-BE49-F238E27FC236}">
              <a16:creationId xmlns:a16="http://schemas.microsoft.com/office/drawing/2014/main" id="{00000000-0008-0000-0000-0000B0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1" name="Text Box 31">
          <a:extLst>
            <a:ext uri="{FF2B5EF4-FFF2-40B4-BE49-F238E27FC236}">
              <a16:creationId xmlns:a16="http://schemas.microsoft.com/office/drawing/2014/main" id="{00000000-0008-0000-0000-0000B1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2" name="Text Box 32">
          <a:extLst>
            <a:ext uri="{FF2B5EF4-FFF2-40B4-BE49-F238E27FC236}">
              <a16:creationId xmlns:a16="http://schemas.microsoft.com/office/drawing/2014/main" id="{00000000-0008-0000-0000-0000B2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3" name="Text Box 31">
          <a:extLst>
            <a:ext uri="{FF2B5EF4-FFF2-40B4-BE49-F238E27FC236}">
              <a16:creationId xmlns:a16="http://schemas.microsoft.com/office/drawing/2014/main" id="{00000000-0008-0000-0000-0000B3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4" name="Text Box 32">
          <a:extLst>
            <a:ext uri="{FF2B5EF4-FFF2-40B4-BE49-F238E27FC236}">
              <a16:creationId xmlns:a16="http://schemas.microsoft.com/office/drawing/2014/main" id="{00000000-0008-0000-0000-0000B4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5" name="Text Box 31">
          <a:extLst>
            <a:ext uri="{FF2B5EF4-FFF2-40B4-BE49-F238E27FC236}">
              <a16:creationId xmlns:a16="http://schemas.microsoft.com/office/drawing/2014/main" id="{00000000-0008-0000-0000-0000B5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6" name="Text Box 32">
          <a:extLst>
            <a:ext uri="{FF2B5EF4-FFF2-40B4-BE49-F238E27FC236}">
              <a16:creationId xmlns:a16="http://schemas.microsoft.com/office/drawing/2014/main" id="{00000000-0008-0000-0000-0000B6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7" name="Text Box 31">
          <a:extLst>
            <a:ext uri="{FF2B5EF4-FFF2-40B4-BE49-F238E27FC236}">
              <a16:creationId xmlns:a16="http://schemas.microsoft.com/office/drawing/2014/main" id="{00000000-0008-0000-0000-0000B7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8" name="Text Box 32">
          <a:extLst>
            <a:ext uri="{FF2B5EF4-FFF2-40B4-BE49-F238E27FC236}">
              <a16:creationId xmlns:a16="http://schemas.microsoft.com/office/drawing/2014/main" id="{00000000-0008-0000-0000-0000B8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69" name="Text Box 31">
          <a:extLst>
            <a:ext uri="{FF2B5EF4-FFF2-40B4-BE49-F238E27FC236}">
              <a16:creationId xmlns:a16="http://schemas.microsoft.com/office/drawing/2014/main" id="{00000000-0008-0000-0000-0000B9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0" name="Text Box 32">
          <a:extLst>
            <a:ext uri="{FF2B5EF4-FFF2-40B4-BE49-F238E27FC236}">
              <a16:creationId xmlns:a16="http://schemas.microsoft.com/office/drawing/2014/main" id="{00000000-0008-0000-0000-0000BA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1" name="Text Box 31">
          <a:extLst>
            <a:ext uri="{FF2B5EF4-FFF2-40B4-BE49-F238E27FC236}">
              <a16:creationId xmlns:a16="http://schemas.microsoft.com/office/drawing/2014/main" id="{00000000-0008-0000-0000-0000BB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2" name="Text Box 32">
          <a:extLst>
            <a:ext uri="{FF2B5EF4-FFF2-40B4-BE49-F238E27FC236}">
              <a16:creationId xmlns:a16="http://schemas.microsoft.com/office/drawing/2014/main" id="{00000000-0008-0000-0000-0000BC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3" name="Text Box 31">
          <a:extLst>
            <a:ext uri="{FF2B5EF4-FFF2-40B4-BE49-F238E27FC236}">
              <a16:creationId xmlns:a16="http://schemas.microsoft.com/office/drawing/2014/main" id="{00000000-0008-0000-0000-0000BD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4" name="Text Box 32">
          <a:extLst>
            <a:ext uri="{FF2B5EF4-FFF2-40B4-BE49-F238E27FC236}">
              <a16:creationId xmlns:a16="http://schemas.microsoft.com/office/drawing/2014/main" id="{00000000-0008-0000-0000-0000BE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5" name="Text Box 31">
          <a:extLst>
            <a:ext uri="{FF2B5EF4-FFF2-40B4-BE49-F238E27FC236}">
              <a16:creationId xmlns:a16="http://schemas.microsoft.com/office/drawing/2014/main" id="{00000000-0008-0000-0000-0000BF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6" name="Text Box 32">
          <a:extLst>
            <a:ext uri="{FF2B5EF4-FFF2-40B4-BE49-F238E27FC236}">
              <a16:creationId xmlns:a16="http://schemas.microsoft.com/office/drawing/2014/main" id="{00000000-0008-0000-0000-0000C0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7" name="Text Box 31">
          <a:extLst>
            <a:ext uri="{FF2B5EF4-FFF2-40B4-BE49-F238E27FC236}">
              <a16:creationId xmlns:a16="http://schemas.microsoft.com/office/drawing/2014/main" id="{00000000-0008-0000-0000-0000C1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8" name="Text Box 32">
          <a:extLst>
            <a:ext uri="{FF2B5EF4-FFF2-40B4-BE49-F238E27FC236}">
              <a16:creationId xmlns:a16="http://schemas.microsoft.com/office/drawing/2014/main" id="{00000000-0008-0000-0000-0000C2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79" name="Text Box 31">
          <a:extLst>
            <a:ext uri="{FF2B5EF4-FFF2-40B4-BE49-F238E27FC236}">
              <a16:creationId xmlns:a16="http://schemas.microsoft.com/office/drawing/2014/main" id="{00000000-0008-0000-0000-0000C3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0" name="Text Box 32">
          <a:extLst>
            <a:ext uri="{FF2B5EF4-FFF2-40B4-BE49-F238E27FC236}">
              <a16:creationId xmlns:a16="http://schemas.microsoft.com/office/drawing/2014/main" id="{00000000-0008-0000-0000-0000C4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1" name="Text Box 31">
          <a:extLst>
            <a:ext uri="{FF2B5EF4-FFF2-40B4-BE49-F238E27FC236}">
              <a16:creationId xmlns:a16="http://schemas.microsoft.com/office/drawing/2014/main" id="{00000000-0008-0000-0000-0000C5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2" name="Text Box 32">
          <a:extLst>
            <a:ext uri="{FF2B5EF4-FFF2-40B4-BE49-F238E27FC236}">
              <a16:creationId xmlns:a16="http://schemas.microsoft.com/office/drawing/2014/main" id="{00000000-0008-0000-0000-0000C6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3" name="Text Box 31">
          <a:extLst>
            <a:ext uri="{FF2B5EF4-FFF2-40B4-BE49-F238E27FC236}">
              <a16:creationId xmlns:a16="http://schemas.microsoft.com/office/drawing/2014/main" id="{00000000-0008-0000-0000-0000C7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4" name="Text Box 32">
          <a:extLst>
            <a:ext uri="{FF2B5EF4-FFF2-40B4-BE49-F238E27FC236}">
              <a16:creationId xmlns:a16="http://schemas.microsoft.com/office/drawing/2014/main" id="{00000000-0008-0000-0000-0000C8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5" name="Text Box 31">
          <a:extLst>
            <a:ext uri="{FF2B5EF4-FFF2-40B4-BE49-F238E27FC236}">
              <a16:creationId xmlns:a16="http://schemas.microsoft.com/office/drawing/2014/main" id="{00000000-0008-0000-0000-0000C9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6" name="Text Box 32">
          <a:extLst>
            <a:ext uri="{FF2B5EF4-FFF2-40B4-BE49-F238E27FC236}">
              <a16:creationId xmlns:a16="http://schemas.microsoft.com/office/drawing/2014/main" id="{00000000-0008-0000-0000-0000CA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7" name="Text Box 31">
          <a:extLst>
            <a:ext uri="{FF2B5EF4-FFF2-40B4-BE49-F238E27FC236}">
              <a16:creationId xmlns:a16="http://schemas.microsoft.com/office/drawing/2014/main" id="{00000000-0008-0000-0000-0000CB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8" name="Text Box 32">
          <a:extLst>
            <a:ext uri="{FF2B5EF4-FFF2-40B4-BE49-F238E27FC236}">
              <a16:creationId xmlns:a16="http://schemas.microsoft.com/office/drawing/2014/main" id="{00000000-0008-0000-0000-0000CC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89" name="Text Box 31">
          <a:extLst>
            <a:ext uri="{FF2B5EF4-FFF2-40B4-BE49-F238E27FC236}">
              <a16:creationId xmlns:a16="http://schemas.microsoft.com/office/drawing/2014/main" id="{00000000-0008-0000-0000-0000CD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0" name="Text Box 32">
          <a:extLst>
            <a:ext uri="{FF2B5EF4-FFF2-40B4-BE49-F238E27FC236}">
              <a16:creationId xmlns:a16="http://schemas.microsoft.com/office/drawing/2014/main" id="{00000000-0008-0000-0000-0000CE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1" name="Text Box 31">
          <a:extLst>
            <a:ext uri="{FF2B5EF4-FFF2-40B4-BE49-F238E27FC236}">
              <a16:creationId xmlns:a16="http://schemas.microsoft.com/office/drawing/2014/main" id="{00000000-0008-0000-0000-0000CF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2" name="Text Box 32">
          <a:extLst>
            <a:ext uri="{FF2B5EF4-FFF2-40B4-BE49-F238E27FC236}">
              <a16:creationId xmlns:a16="http://schemas.microsoft.com/office/drawing/2014/main" id="{00000000-0008-0000-0000-0000D0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3" name="Text Box 31">
          <a:extLst>
            <a:ext uri="{FF2B5EF4-FFF2-40B4-BE49-F238E27FC236}">
              <a16:creationId xmlns:a16="http://schemas.microsoft.com/office/drawing/2014/main" id="{00000000-0008-0000-0000-0000D1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4" name="Text Box 32">
          <a:extLst>
            <a:ext uri="{FF2B5EF4-FFF2-40B4-BE49-F238E27FC236}">
              <a16:creationId xmlns:a16="http://schemas.microsoft.com/office/drawing/2014/main" id="{00000000-0008-0000-0000-0000D2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5" name="Text Box 31">
          <a:extLst>
            <a:ext uri="{FF2B5EF4-FFF2-40B4-BE49-F238E27FC236}">
              <a16:creationId xmlns:a16="http://schemas.microsoft.com/office/drawing/2014/main" id="{00000000-0008-0000-0000-0000D3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6" name="Text Box 32">
          <a:extLst>
            <a:ext uri="{FF2B5EF4-FFF2-40B4-BE49-F238E27FC236}">
              <a16:creationId xmlns:a16="http://schemas.microsoft.com/office/drawing/2014/main" id="{00000000-0008-0000-0000-0000D4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7" name="Text Box 31">
          <a:extLst>
            <a:ext uri="{FF2B5EF4-FFF2-40B4-BE49-F238E27FC236}">
              <a16:creationId xmlns:a16="http://schemas.microsoft.com/office/drawing/2014/main" id="{00000000-0008-0000-0000-0000D5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8" name="Text Box 32">
          <a:extLst>
            <a:ext uri="{FF2B5EF4-FFF2-40B4-BE49-F238E27FC236}">
              <a16:creationId xmlns:a16="http://schemas.microsoft.com/office/drawing/2014/main" id="{00000000-0008-0000-0000-0000D6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799" name="Text Box 31">
          <a:extLst>
            <a:ext uri="{FF2B5EF4-FFF2-40B4-BE49-F238E27FC236}">
              <a16:creationId xmlns:a16="http://schemas.microsoft.com/office/drawing/2014/main" id="{00000000-0008-0000-0000-0000D7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0" name="Text Box 32">
          <a:extLst>
            <a:ext uri="{FF2B5EF4-FFF2-40B4-BE49-F238E27FC236}">
              <a16:creationId xmlns:a16="http://schemas.microsoft.com/office/drawing/2014/main" id="{00000000-0008-0000-0000-0000D8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1" name="Text Box 31">
          <a:extLst>
            <a:ext uri="{FF2B5EF4-FFF2-40B4-BE49-F238E27FC236}">
              <a16:creationId xmlns:a16="http://schemas.microsoft.com/office/drawing/2014/main" id="{00000000-0008-0000-0000-0000D9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2" name="Text Box 32">
          <a:extLst>
            <a:ext uri="{FF2B5EF4-FFF2-40B4-BE49-F238E27FC236}">
              <a16:creationId xmlns:a16="http://schemas.microsoft.com/office/drawing/2014/main" id="{00000000-0008-0000-0000-0000DA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3" name="Text Box 31">
          <a:extLst>
            <a:ext uri="{FF2B5EF4-FFF2-40B4-BE49-F238E27FC236}">
              <a16:creationId xmlns:a16="http://schemas.microsoft.com/office/drawing/2014/main" id="{00000000-0008-0000-0000-0000DB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4" name="Text Box 32">
          <a:extLst>
            <a:ext uri="{FF2B5EF4-FFF2-40B4-BE49-F238E27FC236}">
              <a16:creationId xmlns:a16="http://schemas.microsoft.com/office/drawing/2014/main" id="{00000000-0008-0000-0000-0000DC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5" name="Text Box 31">
          <a:extLst>
            <a:ext uri="{FF2B5EF4-FFF2-40B4-BE49-F238E27FC236}">
              <a16:creationId xmlns:a16="http://schemas.microsoft.com/office/drawing/2014/main" id="{00000000-0008-0000-0000-0000DD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6" name="Text Box 32">
          <a:extLst>
            <a:ext uri="{FF2B5EF4-FFF2-40B4-BE49-F238E27FC236}">
              <a16:creationId xmlns:a16="http://schemas.microsoft.com/office/drawing/2014/main" id="{00000000-0008-0000-0000-0000DE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7" name="Text Box 31">
          <a:extLst>
            <a:ext uri="{FF2B5EF4-FFF2-40B4-BE49-F238E27FC236}">
              <a16:creationId xmlns:a16="http://schemas.microsoft.com/office/drawing/2014/main" id="{00000000-0008-0000-0000-0000DF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8" name="Text Box 32">
          <a:extLst>
            <a:ext uri="{FF2B5EF4-FFF2-40B4-BE49-F238E27FC236}">
              <a16:creationId xmlns:a16="http://schemas.microsoft.com/office/drawing/2014/main" id="{00000000-0008-0000-0000-0000E0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09" name="Text Box 31">
          <a:extLst>
            <a:ext uri="{FF2B5EF4-FFF2-40B4-BE49-F238E27FC236}">
              <a16:creationId xmlns:a16="http://schemas.microsoft.com/office/drawing/2014/main" id="{00000000-0008-0000-0000-0000E1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0" name="Text Box 32">
          <a:extLst>
            <a:ext uri="{FF2B5EF4-FFF2-40B4-BE49-F238E27FC236}">
              <a16:creationId xmlns:a16="http://schemas.microsoft.com/office/drawing/2014/main" id="{00000000-0008-0000-0000-0000E2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1" name="Text Box 31">
          <a:extLst>
            <a:ext uri="{FF2B5EF4-FFF2-40B4-BE49-F238E27FC236}">
              <a16:creationId xmlns:a16="http://schemas.microsoft.com/office/drawing/2014/main" id="{00000000-0008-0000-0000-0000E3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2" name="Text Box 32">
          <a:extLst>
            <a:ext uri="{FF2B5EF4-FFF2-40B4-BE49-F238E27FC236}">
              <a16:creationId xmlns:a16="http://schemas.microsoft.com/office/drawing/2014/main" id="{00000000-0008-0000-0000-0000E4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3" name="Text Box 31">
          <a:extLst>
            <a:ext uri="{FF2B5EF4-FFF2-40B4-BE49-F238E27FC236}">
              <a16:creationId xmlns:a16="http://schemas.microsoft.com/office/drawing/2014/main" id="{00000000-0008-0000-0000-0000E5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4" name="Text Box 32">
          <a:extLst>
            <a:ext uri="{FF2B5EF4-FFF2-40B4-BE49-F238E27FC236}">
              <a16:creationId xmlns:a16="http://schemas.microsoft.com/office/drawing/2014/main" id="{00000000-0008-0000-0000-0000E6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5" name="Text Box 31">
          <a:extLst>
            <a:ext uri="{FF2B5EF4-FFF2-40B4-BE49-F238E27FC236}">
              <a16:creationId xmlns:a16="http://schemas.microsoft.com/office/drawing/2014/main" id="{00000000-0008-0000-0000-0000E7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6" name="Text Box 32">
          <a:extLst>
            <a:ext uri="{FF2B5EF4-FFF2-40B4-BE49-F238E27FC236}">
              <a16:creationId xmlns:a16="http://schemas.microsoft.com/office/drawing/2014/main" id="{00000000-0008-0000-0000-0000E8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7" name="Text Box 31">
          <a:extLst>
            <a:ext uri="{FF2B5EF4-FFF2-40B4-BE49-F238E27FC236}">
              <a16:creationId xmlns:a16="http://schemas.microsoft.com/office/drawing/2014/main" id="{00000000-0008-0000-0000-0000E9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8" name="Text Box 32">
          <a:extLst>
            <a:ext uri="{FF2B5EF4-FFF2-40B4-BE49-F238E27FC236}">
              <a16:creationId xmlns:a16="http://schemas.microsoft.com/office/drawing/2014/main" id="{00000000-0008-0000-0000-0000EA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19" name="Text Box 31">
          <a:extLst>
            <a:ext uri="{FF2B5EF4-FFF2-40B4-BE49-F238E27FC236}">
              <a16:creationId xmlns:a16="http://schemas.microsoft.com/office/drawing/2014/main" id="{00000000-0008-0000-0000-0000EB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0" name="Text Box 32">
          <a:extLst>
            <a:ext uri="{FF2B5EF4-FFF2-40B4-BE49-F238E27FC236}">
              <a16:creationId xmlns:a16="http://schemas.microsoft.com/office/drawing/2014/main" id="{00000000-0008-0000-0000-0000EC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1" name="Text Box 31">
          <a:extLst>
            <a:ext uri="{FF2B5EF4-FFF2-40B4-BE49-F238E27FC236}">
              <a16:creationId xmlns:a16="http://schemas.microsoft.com/office/drawing/2014/main" id="{00000000-0008-0000-0000-0000ED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2" name="Text Box 32">
          <a:extLst>
            <a:ext uri="{FF2B5EF4-FFF2-40B4-BE49-F238E27FC236}">
              <a16:creationId xmlns:a16="http://schemas.microsoft.com/office/drawing/2014/main" id="{00000000-0008-0000-0000-0000EE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3" name="Text Box 31">
          <a:extLst>
            <a:ext uri="{FF2B5EF4-FFF2-40B4-BE49-F238E27FC236}">
              <a16:creationId xmlns:a16="http://schemas.microsoft.com/office/drawing/2014/main" id="{00000000-0008-0000-0000-0000EF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4" name="Text Box 32">
          <a:extLst>
            <a:ext uri="{FF2B5EF4-FFF2-40B4-BE49-F238E27FC236}">
              <a16:creationId xmlns:a16="http://schemas.microsoft.com/office/drawing/2014/main" id="{00000000-0008-0000-0000-0000F0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5" name="Text Box 31">
          <a:extLst>
            <a:ext uri="{FF2B5EF4-FFF2-40B4-BE49-F238E27FC236}">
              <a16:creationId xmlns:a16="http://schemas.microsoft.com/office/drawing/2014/main" id="{00000000-0008-0000-0000-0000F1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6" name="Text Box 32">
          <a:extLst>
            <a:ext uri="{FF2B5EF4-FFF2-40B4-BE49-F238E27FC236}">
              <a16:creationId xmlns:a16="http://schemas.microsoft.com/office/drawing/2014/main" id="{00000000-0008-0000-0000-0000F2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7" name="Text Box 31">
          <a:extLst>
            <a:ext uri="{FF2B5EF4-FFF2-40B4-BE49-F238E27FC236}">
              <a16:creationId xmlns:a16="http://schemas.microsoft.com/office/drawing/2014/main" id="{00000000-0008-0000-0000-0000F3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8" name="Text Box 32">
          <a:extLst>
            <a:ext uri="{FF2B5EF4-FFF2-40B4-BE49-F238E27FC236}">
              <a16:creationId xmlns:a16="http://schemas.microsoft.com/office/drawing/2014/main" id="{00000000-0008-0000-0000-0000F4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29" name="Text Box 31">
          <a:extLst>
            <a:ext uri="{FF2B5EF4-FFF2-40B4-BE49-F238E27FC236}">
              <a16:creationId xmlns:a16="http://schemas.microsoft.com/office/drawing/2014/main" id="{00000000-0008-0000-0000-0000F5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0" name="Text Box 32">
          <a:extLst>
            <a:ext uri="{FF2B5EF4-FFF2-40B4-BE49-F238E27FC236}">
              <a16:creationId xmlns:a16="http://schemas.microsoft.com/office/drawing/2014/main" id="{00000000-0008-0000-0000-0000F6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1" name="Text Box 31">
          <a:extLst>
            <a:ext uri="{FF2B5EF4-FFF2-40B4-BE49-F238E27FC236}">
              <a16:creationId xmlns:a16="http://schemas.microsoft.com/office/drawing/2014/main" id="{00000000-0008-0000-0000-0000F7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2" name="Text Box 32">
          <a:extLst>
            <a:ext uri="{FF2B5EF4-FFF2-40B4-BE49-F238E27FC236}">
              <a16:creationId xmlns:a16="http://schemas.microsoft.com/office/drawing/2014/main" id="{00000000-0008-0000-0000-0000F8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3" name="Text Box 31">
          <a:extLst>
            <a:ext uri="{FF2B5EF4-FFF2-40B4-BE49-F238E27FC236}">
              <a16:creationId xmlns:a16="http://schemas.microsoft.com/office/drawing/2014/main" id="{00000000-0008-0000-0000-0000F9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4" name="Text Box 32">
          <a:extLst>
            <a:ext uri="{FF2B5EF4-FFF2-40B4-BE49-F238E27FC236}">
              <a16:creationId xmlns:a16="http://schemas.microsoft.com/office/drawing/2014/main" id="{00000000-0008-0000-0000-0000FA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5" name="Text Box 31">
          <a:extLst>
            <a:ext uri="{FF2B5EF4-FFF2-40B4-BE49-F238E27FC236}">
              <a16:creationId xmlns:a16="http://schemas.microsoft.com/office/drawing/2014/main" id="{00000000-0008-0000-0000-0000FB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6" name="Text Box 32">
          <a:extLst>
            <a:ext uri="{FF2B5EF4-FFF2-40B4-BE49-F238E27FC236}">
              <a16:creationId xmlns:a16="http://schemas.microsoft.com/office/drawing/2014/main" id="{00000000-0008-0000-0000-0000FC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7" name="Text Box 31">
          <a:extLst>
            <a:ext uri="{FF2B5EF4-FFF2-40B4-BE49-F238E27FC236}">
              <a16:creationId xmlns:a16="http://schemas.microsoft.com/office/drawing/2014/main" id="{00000000-0008-0000-0000-0000FD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8" name="Text Box 32">
          <a:extLst>
            <a:ext uri="{FF2B5EF4-FFF2-40B4-BE49-F238E27FC236}">
              <a16:creationId xmlns:a16="http://schemas.microsoft.com/office/drawing/2014/main" id="{00000000-0008-0000-0000-0000FE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39" name="Text Box 31">
          <a:extLst>
            <a:ext uri="{FF2B5EF4-FFF2-40B4-BE49-F238E27FC236}">
              <a16:creationId xmlns:a16="http://schemas.microsoft.com/office/drawing/2014/main" id="{00000000-0008-0000-0000-0000FF0E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0" name="Text Box 32">
          <a:extLst>
            <a:ext uri="{FF2B5EF4-FFF2-40B4-BE49-F238E27FC236}">
              <a16:creationId xmlns:a16="http://schemas.microsoft.com/office/drawing/2014/main" id="{00000000-0008-0000-0000-000000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1" name="Text Box 31">
          <a:extLst>
            <a:ext uri="{FF2B5EF4-FFF2-40B4-BE49-F238E27FC236}">
              <a16:creationId xmlns:a16="http://schemas.microsoft.com/office/drawing/2014/main" id="{00000000-0008-0000-0000-000001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2" name="Text Box 32">
          <a:extLst>
            <a:ext uri="{FF2B5EF4-FFF2-40B4-BE49-F238E27FC236}">
              <a16:creationId xmlns:a16="http://schemas.microsoft.com/office/drawing/2014/main" id="{00000000-0008-0000-0000-000002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3" name="Text Box 31">
          <a:extLst>
            <a:ext uri="{FF2B5EF4-FFF2-40B4-BE49-F238E27FC236}">
              <a16:creationId xmlns:a16="http://schemas.microsoft.com/office/drawing/2014/main" id="{00000000-0008-0000-0000-000003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4" name="Text Box 32">
          <a:extLst>
            <a:ext uri="{FF2B5EF4-FFF2-40B4-BE49-F238E27FC236}">
              <a16:creationId xmlns:a16="http://schemas.microsoft.com/office/drawing/2014/main" id="{00000000-0008-0000-0000-000004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5" name="Text Box 31">
          <a:extLst>
            <a:ext uri="{FF2B5EF4-FFF2-40B4-BE49-F238E27FC236}">
              <a16:creationId xmlns:a16="http://schemas.microsoft.com/office/drawing/2014/main" id="{00000000-0008-0000-0000-000005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6" name="Text Box 32">
          <a:extLst>
            <a:ext uri="{FF2B5EF4-FFF2-40B4-BE49-F238E27FC236}">
              <a16:creationId xmlns:a16="http://schemas.microsoft.com/office/drawing/2014/main" id="{00000000-0008-0000-0000-000006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7" name="Text Box 31">
          <a:extLst>
            <a:ext uri="{FF2B5EF4-FFF2-40B4-BE49-F238E27FC236}">
              <a16:creationId xmlns:a16="http://schemas.microsoft.com/office/drawing/2014/main" id="{00000000-0008-0000-0000-000007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8" name="Text Box 32">
          <a:extLst>
            <a:ext uri="{FF2B5EF4-FFF2-40B4-BE49-F238E27FC236}">
              <a16:creationId xmlns:a16="http://schemas.microsoft.com/office/drawing/2014/main" id="{00000000-0008-0000-0000-000008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49" name="Text Box 31">
          <a:extLst>
            <a:ext uri="{FF2B5EF4-FFF2-40B4-BE49-F238E27FC236}">
              <a16:creationId xmlns:a16="http://schemas.microsoft.com/office/drawing/2014/main" id="{00000000-0008-0000-0000-000009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0" name="Text Box 32">
          <a:extLst>
            <a:ext uri="{FF2B5EF4-FFF2-40B4-BE49-F238E27FC236}">
              <a16:creationId xmlns:a16="http://schemas.microsoft.com/office/drawing/2014/main" id="{00000000-0008-0000-0000-00000A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1" name="Text Box 31">
          <a:extLst>
            <a:ext uri="{FF2B5EF4-FFF2-40B4-BE49-F238E27FC236}">
              <a16:creationId xmlns:a16="http://schemas.microsoft.com/office/drawing/2014/main" id="{00000000-0008-0000-0000-00000B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2" name="Text Box 32">
          <a:extLst>
            <a:ext uri="{FF2B5EF4-FFF2-40B4-BE49-F238E27FC236}">
              <a16:creationId xmlns:a16="http://schemas.microsoft.com/office/drawing/2014/main" id="{00000000-0008-0000-0000-00000C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3" name="Text Box 31">
          <a:extLst>
            <a:ext uri="{FF2B5EF4-FFF2-40B4-BE49-F238E27FC236}">
              <a16:creationId xmlns:a16="http://schemas.microsoft.com/office/drawing/2014/main" id="{00000000-0008-0000-0000-00000D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4" name="Text Box 32">
          <a:extLst>
            <a:ext uri="{FF2B5EF4-FFF2-40B4-BE49-F238E27FC236}">
              <a16:creationId xmlns:a16="http://schemas.microsoft.com/office/drawing/2014/main" id="{00000000-0008-0000-0000-00000E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5" name="Text Box 31">
          <a:extLst>
            <a:ext uri="{FF2B5EF4-FFF2-40B4-BE49-F238E27FC236}">
              <a16:creationId xmlns:a16="http://schemas.microsoft.com/office/drawing/2014/main" id="{00000000-0008-0000-0000-00000F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6" name="Text Box 32">
          <a:extLst>
            <a:ext uri="{FF2B5EF4-FFF2-40B4-BE49-F238E27FC236}">
              <a16:creationId xmlns:a16="http://schemas.microsoft.com/office/drawing/2014/main" id="{00000000-0008-0000-0000-000010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7" name="Text Box 31">
          <a:extLst>
            <a:ext uri="{FF2B5EF4-FFF2-40B4-BE49-F238E27FC236}">
              <a16:creationId xmlns:a16="http://schemas.microsoft.com/office/drawing/2014/main" id="{00000000-0008-0000-0000-000011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8" name="Text Box 32">
          <a:extLst>
            <a:ext uri="{FF2B5EF4-FFF2-40B4-BE49-F238E27FC236}">
              <a16:creationId xmlns:a16="http://schemas.microsoft.com/office/drawing/2014/main" id="{00000000-0008-0000-0000-000012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59" name="Text Box 31">
          <a:extLst>
            <a:ext uri="{FF2B5EF4-FFF2-40B4-BE49-F238E27FC236}">
              <a16:creationId xmlns:a16="http://schemas.microsoft.com/office/drawing/2014/main" id="{00000000-0008-0000-0000-000013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0" name="Text Box 32">
          <a:extLst>
            <a:ext uri="{FF2B5EF4-FFF2-40B4-BE49-F238E27FC236}">
              <a16:creationId xmlns:a16="http://schemas.microsoft.com/office/drawing/2014/main" id="{00000000-0008-0000-0000-000014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1" name="Text Box 31">
          <a:extLst>
            <a:ext uri="{FF2B5EF4-FFF2-40B4-BE49-F238E27FC236}">
              <a16:creationId xmlns:a16="http://schemas.microsoft.com/office/drawing/2014/main" id="{00000000-0008-0000-0000-000015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2" name="Text Box 32">
          <a:extLst>
            <a:ext uri="{FF2B5EF4-FFF2-40B4-BE49-F238E27FC236}">
              <a16:creationId xmlns:a16="http://schemas.microsoft.com/office/drawing/2014/main" id="{00000000-0008-0000-0000-000016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3" name="Text Box 31">
          <a:extLst>
            <a:ext uri="{FF2B5EF4-FFF2-40B4-BE49-F238E27FC236}">
              <a16:creationId xmlns:a16="http://schemas.microsoft.com/office/drawing/2014/main" id="{00000000-0008-0000-0000-000017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4" name="Text Box 32">
          <a:extLst>
            <a:ext uri="{FF2B5EF4-FFF2-40B4-BE49-F238E27FC236}">
              <a16:creationId xmlns:a16="http://schemas.microsoft.com/office/drawing/2014/main" id="{00000000-0008-0000-0000-000018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5" name="Text Box 31">
          <a:extLst>
            <a:ext uri="{FF2B5EF4-FFF2-40B4-BE49-F238E27FC236}">
              <a16:creationId xmlns:a16="http://schemas.microsoft.com/office/drawing/2014/main" id="{00000000-0008-0000-0000-000019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6" name="Text Box 32">
          <a:extLst>
            <a:ext uri="{FF2B5EF4-FFF2-40B4-BE49-F238E27FC236}">
              <a16:creationId xmlns:a16="http://schemas.microsoft.com/office/drawing/2014/main" id="{00000000-0008-0000-0000-00001A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7" name="Text Box 31">
          <a:extLst>
            <a:ext uri="{FF2B5EF4-FFF2-40B4-BE49-F238E27FC236}">
              <a16:creationId xmlns:a16="http://schemas.microsoft.com/office/drawing/2014/main" id="{00000000-0008-0000-0000-00001B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8" name="Text Box 32">
          <a:extLst>
            <a:ext uri="{FF2B5EF4-FFF2-40B4-BE49-F238E27FC236}">
              <a16:creationId xmlns:a16="http://schemas.microsoft.com/office/drawing/2014/main" id="{00000000-0008-0000-0000-00001C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69" name="Text Box 31">
          <a:extLst>
            <a:ext uri="{FF2B5EF4-FFF2-40B4-BE49-F238E27FC236}">
              <a16:creationId xmlns:a16="http://schemas.microsoft.com/office/drawing/2014/main" id="{00000000-0008-0000-0000-00001D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0" name="Text Box 32">
          <a:extLst>
            <a:ext uri="{FF2B5EF4-FFF2-40B4-BE49-F238E27FC236}">
              <a16:creationId xmlns:a16="http://schemas.microsoft.com/office/drawing/2014/main" id="{00000000-0008-0000-0000-00001E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1" name="Text Box 31">
          <a:extLst>
            <a:ext uri="{FF2B5EF4-FFF2-40B4-BE49-F238E27FC236}">
              <a16:creationId xmlns:a16="http://schemas.microsoft.com/office/drawing/2014/main" id="{00000000-0008-0000-0000-00001F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2" name="Text Box 32">
          <a:extLst>
            <a:ext uri="{FF2B5EF4-FFF2-40B4-BE49-F238E27FC236}">
              <a16:creationId xmlns:a16="http://schemas.microsoft.com/office/drawing/2014/main" id="{00000000-0008-0000-0000-000020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3" name="Text Box 31">
          <a:extLst>
            <a:ext uri="{FF2B5EF4-FFF2-40B4-BE49-F238E27FC236}">
              <a16:creationId xmlns:a16="http://schemas.microsoft.com/office/drawing/2014/main" id="{00000000-0008-0000-0000-000021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4" name="Text Box 32">
          <a:extLst>
            <a:ext uri="{FF2B5EF4-FFF2-40B4-BE49-F238E27FC236}">
              <a16:creationId xmlns:a16="http://schemas.microsoft.com/office/drawing/2014/main" id="{00000000-0008-0000-0000-000022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5" name="Text Box 31">
          <a:extLst>
            <a:ext uri="{FF2B5EF4-FFF2-40B4-BE49-F238E27FC236}">
              <a16:creationId xmlns:a16="http://schemas.microsoft.com/office/drawing/2014/main" id="{00000000-0008-0000-0000-000023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6" name="Text Box 32">
          <a:extLst>
            <a:ext uri="{FF2B5EF4-FFF2-40B4-BE49-F238E27FC236}">
              <a16:creationId xmlns:a16="http://schemas.microsoft.com/office/drawing/2014/main" id="{00000000-0008-0000-0000-000024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7" name="Text Box 31">
          <a:extLst>
            <a:ext uri="{FF2B5EF4-FFF2-40B4-BE49-F238E27FC236}">
              <a16:creationId xmlns:a16="http://schemas.microsoft.com/office/drawing/2014/main" id="{00000000-0008-0000-0000-000025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8" name="Text Box 32">
          <a:extLst>
            <a:ext uri="{FF2B5EF4-FFF2-40B4-BE49-F238E27FC236}">
              <a16:creationId xmlns:a16="http://schemas.microsoft.com/office/drawing/2014/main" id="{00000000-0008-0000-0000-000026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79" name="Text Box 31">
          <a:extLst>
            <a:ext uri="{FF2B5EF4-FFF2-40B4-BE49-F238E27FC236}">
              <a16:creationId xmlns:a16="http://schemas.microsoft.com/office/drawing/2014/main" id="{00000000-0008-0000-0000-000027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0" name="Text Box 32">
          <a:extLst>
            <a:ext uri="{FF2B5EF4-FFF2-40B4-BE49-F238E27FC236}">
              <a16:creationId xmlns:a16="http://schemas.microsoft.com/office/drawing/2014/main" id="{00000000-0008-0000-0000-000028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1" name="Text Box 31">
          <a:extLst>
            <a:ext uri="{FF2B5EF4-FFF2-40B4-BE49-F238E27FC236}">
              <a16:creationId xmlns:a16="http://schemas.microsoft.com/office/drawing/2014/main" id="{00000000-0008-0000-0000-000029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2" name="Text Box 32">
          <a:extLst>
            <a:ext uri="{FF2B5EF4-FFF2-40B4-BE49-F238E27FC236}">
              <a16:creationId xmlns:a16="http://schemas.microsoft.com/office/drawing/2014/main" id="{00000000-0008-0000-0000-00002A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3" name="Text Box 31">
          <a:extLst>
            <a:ext uri="{FF2B5EF4-FFF2-40B4-BE49-F238E27FC236}">
              <a16:creationId xmlns:a16="http://schemas.microsoft.com/office/drawing/2014/main" id="{00000000-0008-0000-0000-00002B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4" name="Text Box 32">
          <a:extLst>
            <a:ext uri="{FF2B5EF4-FFF2-40B4-BE49-F238E27FC236}">
              <a16:creationId xmlns:a16="http://schemas.microsoft.com/office/drawing/2014/main" id="{00000000-0008-0000-0000-00002C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5" name="Text Box 31">
          <a:extLst>
            <a:ext uri="{FF2B5EF4-FFF2-40B4-BE49-F238E27FC236}">
              <a16:creationId xmlns:a16="http://schemas.microsoft.com/office/drawing/2014/main" id="{00000000-0008-0000-0000-00002D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6" name="Text Box 32">
          <a:extLst>
            <a:ext uri="{FF2B5EF4-FFF2-40B4-BE49-F238E27FC236}">
              <a16:creationId xmlns:a16="http://schemas.microsoft.com/office/drawing/2014/main" id="{00000000-0008-0000-0000-00002E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7" name="Text Box 31">
          <a:extLst>
            <a:ext uri="{FF2B5EF4-FFF2-40B4-BE49-F238E27FC236}">
              <a16:creationId xmlns:a16="http://schemas.microsoft.com/office/drawing/2014/main" id="{00000000-0008-0000-0000-00002F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8" name="Text Box 32">
          <a:extLst>
            <a:ext uri="{FF2B5EF4-FFF2-40B4-BE49-F238E27FC236}">
              <a16:creationId xmlns:a16="http://schemas.microsoft.com/office/drawing/2014/main" id="{00000000-0008-0000-0000-000030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89" name="Text Box 31">
          <a:extLst>
            <a:ext uri="{FF2B5EF4-FFF2-40B4-BE49-F238E27FC236}">
              <a16:creationId xmlns:a16="http://schemas.microsoft.com/office/drawing/2014/main" id="{00000000-0008-0000-0000-000031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0" name="Text Box 32">
          <a:extLst>
            <a:ext uri="{FF2B5EF4-FFF2-40B4-BE49-F238E27FC236}">
              <a16:creationId xmlns:a16="http://schemas.microsoft.com/office/drawing/2014/main" id="{00000000-0008-0000-0000-000032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1" name="Text Box 31">
          <a:extLst>
            <a:ext uri="{FF2B5EF4-FFF2-40B4-BE49-F238E27FC236}">
              <a16:creationId xmlns:a16="http://schemas.microsoft.com/office/drawing/2014/main" id="{00000000-0008-0000-0000-000033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2" name="Text Box 32">
          <a:extLst>
            <a:ext uri="{FF2B5EF4-FFF2-40B4-BE49-F238E27FC236}">
              <a16:creationId xmlns:a16="http://schemas.microsoft.com/office/drawing/2014/main" id="{00000000-0008-0000-0000-000034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3" name="Text Box 31">
          <a:extLst>
            <a:ext uri="{FF2B5EF4-FFF2-40B4-BE49-F238E27FC236}">
              <a16:creationId xmlns:a16="http://schemas.microsoft.com/office/drawing/2014/main" id="{00000000-0008-0000-0000-000035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4" name="Text Box 32">
          <a:extLst>
            <a:ext uri="{FF2B5EF4-FFF2-40B4-BE49-F238E27FC236}">
              <a16:creationId xmlns:a16="http://schemas.microsoft.com/office/drawing/2014/main" id="{00000000-0008-0000-0000-000036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5" name="Text Box 31">
          <a:extLst>
            <a:ext uri="{FF2B5EF4-FFF2-40B4-BE49-F238E27FC236}">
              <a16:creationId xmlns:a16="http://schemas.microsoft.com/office/drawing/2014/main" id="{00000000-0008-0000-0000-000037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6" name="Text Box 32">
          <a:extLst>
            <a:ext uri="{FF2B5EF4-FFF2-40B4-BE49-F238E27FC236}">
              <a16:creationId xmlns:a16="http://schemas.microsoft.com/office/drawing/2014/main" id="{00000000-0008-0000-0000-000038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7" name="Text Box 31">
          <a:extLst>
            <a:ext uri="{FF2B5EF4-FFF2-40B4-BE49-F238E27FC236}">
              <a16:creationId xmlns:a16="http://schemas.microsoft.com/office/drawing/2014/main" id="{00000000-0008-0000-0000-000039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8" name="Text Box 32">
          <a:extLst>
            <a:ext uri="{FF2B5EF4-FFF2-40B4-BE49-F238E27FC236}">
              <a16:creationId xmlns:a16="http://schemas.microsoft.com/office/drawing/2014/main" id="{00000000-0008-0000-0000-00003A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899" name="Text Box 31">
          <a:extLst>
            <a:ext uri="{FF2B5EF4-FFF2-40B4-BE49-F238E27FC236}">
              <a16:creationId xmlns:a16="http://schemas.microsoft.com/office/drawing/2014/main" id="{00000000-0008-0000-0000-00003B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0" name="Text Box 32">
          <a:extLst>
            <a:ext uri="{FF2B5EF4-FFF2-40B4-BE49-F238E27FC236}">
              <a16:creationId xmlns:a16="http://schemas.microsoft.com/office/drawing/2014/main" id="{00000000-0008-0000-0000-00003C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1" name="Text Box 31">
          <a:extLst>
            <a:ext uri="{FF2B5EF4-FFF2-40B4-BE49-F238E27FC236}">
              <a16:creationId xmlns:a16="http://schemas.microsoft.com/office/drawing/2014/main" id="{00000000-0008-0000-0000-00003D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2" name="Text Box 32">
          <a:extLst>
            <a:ext uri="{FF2B5EF4-FFF2-40B4-BE49-F238E27FC236}">
              <a16:creationId xmlns:a16="http://schemas.microsoft.com/office/drawing/2014/main" id="{00000000-0008-0000-0000-00003E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3" name="Text Box 31">
          <a:extLst>
            <a:ext uri="{FF2B5EF4-FFF2-40B4-BE49-F238E27FC236}">
              <a16:creationId xmlns:a16="http://schemas.microsoft.com/office/drawing/2014/main" id="{00000000-0008-0000-0000-00003F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4" name="Text Box 32">
          <a:extLst>
            <a:ext uri="{FF2B5EF4-FFF2-40B4-BE49-F238E27FC236}">
              <a16:creationId xmlns:a16="http://schemas.microsoft.com/office/drawing/2014/main" id="{00000000-0008-0000-0000-000040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5" name="Text Box 31">
          <a:extLst>
            <a:ext uri="{FF2B5EF4-FFF2-40B4-BE49-F238E27FC236}">
              <a16:creationId xmlns:a16="http://schemas.microsoft.com/office/drawing/2014/main" id="{00000000-0008-0000-0000-000041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6" name="Text Box 32">
          <a:extLst>
            <a:ext uri="{FF2B5EF4-FFF2-40B4-BE49-F238E27FC236}">
              <a16:creationId xmlns:a16="http://schemas.microsoft.com/office/drawing/2014/main" id="{00000000-0008-0000-0000-000042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7" name="Text Box 31">
          <a:extLst>
            <a:ext uri="{FF2B5EF4-FFF2-40B4-BE49-F238E27FC236}">
              <a16:creationId xmlns:a16="http://schemas.microsoft.com/office/drawing/2014/main" id="{00000000-0008-0000-0000-000043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8" name="Text Box 32">
          <a:extLst>
            <a:ext uri="{FF2B5EF4-FFF2-40B4-BE49-F238E27FC236}">
              <a16:creationId xmlns:a16="http://schemas.microsoft.com/office/drawing/2014/main" id="{00000000-0008-0000-0000-000044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09" name="Text Box 31">
          <a:extLst>
            <a:ext uri="{FF2B5EF4-FFF2-40B4-BE49-F238E27FC236}">
              <a16:creationId xmlns:a16="http://schemas.microsoft.com/office/drawing/2014/main" id="{00000000-0008-0000-0000-000045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10" name="Text Box 32">
          <a:extLst>
            <a:ext uri="{FF2B5EF4-FFF2-40B4-BE49-F238E27FC236}">
              <a16:creationId xmlns:a16="http://schemas.microsoft.com/office/drawing/2014/main" id="{00000000-0008-0000-0000-000046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11" name="Text Box 31">
          <a:extLst>
            <a:ext uri="{FF2B5EF4-FFF2-40B4-BE49-F238E27FC236}">
              <a16:creationId xmlns:a16="http://schemas.microsoft.com/office/drawing/2014/main" id="{00000000-0008-0000-0000-000047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513</xdr:row>
      <xdr:rowOff>0</xdr:rowOff>
    </xdr:from>
    <xdr:ext cx="76200" cy="85725"/>
    <xdr:sp macro="" textlink="">
      <xdr:nvSpPr>
        <xdr:cNvPr id="3912" name="Text Box 32">
          <a:extLst>
            <a:ext uri="{FF2B5EF4-FFF2-40B4-BE49-F238E27FC236}">
              <a16:creationId xmlns:a16="http://schemas.microsoft.com/office/drawing/2014/main" id="{00000000-0008-0000-0000-0000480F0000}"/>
            </a:ext>
          </a:extLst>
        </xdr:cNvPr>
        <xdr:cNvSpPr txBox="1">
          <a:spLocks noChangeArrowheads="1"/>
        </xdr:cNvSpPr>
      </xdr:nvSpPr>
      <xdr:spPr bwMode="auto">
        <a:xfrm>
          <a:off x="3905250"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13" name="Text Box 31">
          <a:extLst>
            <a:ext uri="{FF2B5EF4-FFF2-40B4-BE49-F238E27FC236}">
              <a16:creationId xmlns:a16="http://schemas.microsoft.com/office/drawing/2014/main" id="{00000000-0008-0000-0000-00004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14" name="Text Box 32">
          <a:extLst>
            <a:ext uri="{FF2B5EF4-FFF2-40B4-BE49-F238E27FC236}">
              <a16:creationId xmlns:a16="http://schemas.microsoft.com/office/drawing/2014/main" id="{00000000-0008-0000-0000-00004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15" name="Text Box 31">
          <a:extLst>
            <a:ext uri="{FF2B5EF4-FFF2-40B4-BE49-F238E27FC236}">
              <a16:creationId xmlns:a16="http://schemas.microsoft.com/office/drawing/2014/main" id="{00000000-0008-0000-0000-00004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16" name="Text Box 32">
          <a:extLst>
            <a:ext uri="{FF2B5EF4-FFF2-40B4-BE49-F238E27FC236}">
              <a16:creationId xmlns:a16="http://schemas.microsoft.com/office/drawing/2014/main" id="{00000000-0008-0000-0000-00004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17" name="Text Box 31">
          <a:extLst>
            <a:ext uri="{FF2B5EF4-FFF2-40B4-BE49-F238E27FC236}">
              <a16:creationId xmlns:a16="http://schemas.microsoft.com/office/drawing/2014/main" id="{00000000-0008-0000-0000-00004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18" name="Text Box 32">
          <a:extLst>
            <a:ext uri="{FF2B5EF4-FFF2-40B4-BE49-F238E27FC236}">
              <a16:creationId xmlns:a16="http://schemas.microsoft.com/office/drawing/2014/main" id="{00000000-0008-0000-0000-00004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19" name="Text Box 31">
          <a:extLst>
            <a:ext uri="{FF2B5EF4-FFF2-40B4-BE49-F238E27FC236}">
              <a16:creationId xmlns:a16="http://schemas.microsoft.com/office/drawing/2014/main" id="{00000000-0008-0000-0000-00004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0" name="Text Box 32">
          <a:extLst>
            <a:ext uri="{FF2B5EF4-FFF2-40B4-BE49-F238E27FC236}">
              <a16:creationId xmlns:a16="http://schemas.microsoft.com/office/drawing/2014/main" id="{00000000-0008-0000-0000-00005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1" name="Text Box 31">
          <a:extLst>
            <a:ext uri="{FF2B5EF4-FFF2-40B4-BE49-F238E27FC236}">
              <a16:creationId xmlns:a16="http://schemas.microsoft.com/office/drawing/2014/main" id="{00000000-0008-0000-0000-00005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2" name="Text Box 32">
          <a:extLst>
            <a:ext uri="{FF2B5EF4-FFF2-40B4-BE49-F238E27FC236}">
              <a16:creationId xmlns:a16="http://schemas.microsoft.com/office/drawing/2014/main" id="{00000000-0008-0000-0000-00005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3" name="Text Box 31">
          <a:extLst>
            <a:ext uri="{FF2B5EF4-FFF2-40B4-BE49-F238E27FC236}">
              <a16:creationId xmlns:a16="http://schemas.microsoft.com/office/drawing/2014/main" id="{00000000-0008-0000-0000-00005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4" name="Text Box 32">
          <a:extLst>
            <a:ext uri="{FF2B5EF4-FFF2-40B4-BE49-F238E27FC236}">
              <a16:creationId xmlns:a16="http://schemas.microsoft.com/office/drawing/2014/main" id="{00000000-0008-0000-0000-00005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5" name="Text Box 31">
          <a:extLst>
            <a:ext uri="{FF2B5EF4-FFF2-40B4-BE49-F238E27FC236}">
              <a16:creationId xmlns:a16="http://schemas.microsoft.com/office/drawing/2014/main" id="{00000000-0008-0000-0000-00005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6" name="Text Box 32">
          <a:extLst>
            <a:ext uri="{FF2B5EF4-FFF2-40B4-BE49-F238E27FC236}">
              <a16:creationId xmlns:a16="http://schemas.microsoft.com/office/drawing/2014/main" id="{00000000-0008-0000-0000-00005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7" name="Text Box 31">
          <a:extLst>
            <a:ext uri="{FF2B5EF4-FFF2-40B4-BE49-F238E27FC236}">
              <a16:creationId xmlns:a16="http://schemas.microsoft.com/office/drawing/2014/main" id="{00000000-0008-0000-0000-00005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8" name="Text Box 32">
          <a:extLst>
            <a:ext uri="{FF2B5EF4-FFF2-40B4-BE49-F238E27FC236}">
              <a16:creationId xmlns:a16="http://schemas.microsoft.com/office/drawing/2014/main" id="{00000000-0008-0000-0000-00005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29" name="Text Box 31">
          <a:extLst>
            <a:ext uri="{FF2B5EF4-FFF2-40B4-BE49-F238E27FC236}">
              <a16:creationId xmlns:a16="http://schemas.microsoft.com/office/drawing/2014/main" id="{00000000-0008-0000-0000-00005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0" name="Text Box 32">
          <a:extLst>
            <a:ext uri="{FF2B5EF4-FFF2-40B4-BE49-F238E27FC236}">
              <a16:creationId xmlns:a16="http://schemas.microsoft.com/office/drawing/2014/main" id="{00000000-0008-0000-0000-00005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1" name="Text Box 31">
          <a:extLst>
            <a:ext uri="{FF2B5EF4-FFF2-40B4-BE49-F238E27FC236}">
              <a16:creationId xmlns:a16="http://schemas.microsoft.com/office/drawing/2014/main" id="{00000000-0008-0000-0000-00005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2" name="Text Box 32">
          <a:extLst>
            <a:ext uri="{FF2B5EF4-FFF2-40B4-BE49-F238E27FC236}">
              <a16:creationId xmlns:a16="http://schemas.microsoft.com/office/drawing/2014/main" id="{00000000-0008-0000-0000-00005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3" name="Text Box 31">
          <a:extLst>
            <a:ext uri="{FF2B5EF4-FFF2-40B4-BE49-F238E27FC236}">
              <a16:creationId xmlns:a16="http://schemas.microsoft.com/office/drawing/2014/main" id="{00000000-0008-0000-0000-00005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4" name="Text Box 32">
          <a:extLst>
            <a:ext uri="{FF2B5EF4-FFF2-40B4-BE49-F238E27FC236}">
              <a16:creationId xmlns:a16="http://schemas.microsoft.com/office/drawing/2014/main" id="{00000000-0008-0000-0000-00005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5" name="Text Box 31">
          <a:extLst>
            <a:ext uri="{FF2B5EF4-FFF2-40B4-BE49-F238E27FC236}">
              <a16:creationId xmlns:a16="http://schemas.microsoft.com/office/drawing/2014/main" id="{00000000-0008-0000-0000-00005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6" name="Text Box 32">
          <a:extLst>
            <a:ext uri="{FF2B5EF4-FFF2-40B4-BE49-F238E27FC236}">
              <a16:creationId xmlns:a16="http://schemas.microsoft.com/office/drawing/2014/main" id="{00000000-0008-0000-0000-00006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7" name="Text Box 31">
          <a:extLst>
            <a:ext uri="{FF2B5EF4-FFF2-40B4-BE49-F238E27FC236}">
              <a16:creationId xmlns:a16="http://schemas.microsoft.com/office/drawing/2014/main" id="{00000000-0008-0000-0000-00006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8" name="Text Box 32">
          <a:extLst>
            <a:ext uri="{FF2B5EF4-FFF2-40B4-BE49-F238E27FC236}">
              <a16:creationId xmlns:a16="http://schemas.microsoft.com/office/drawing/2014/main" id="{00000000-0008-0000-0000-00006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39" name="Text Box 31">
          <a:extLst>
            <a:ext uri="{FF2B5EF4-FFF2-40B4-BE49-F238E27FC236}">
              <a16:creationId xmlns:a16="http://schemas.microsoft.com/office/drawing/2014/main" id="{00000000-0008-0000-0000-00006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0" name="Text Box 32">
          <a:extLst>
            <a:ext uri="{FF2B5EF4-FFF2-40B4-BE49-F238E27FC236}">
              <a16:creationId xmlns:a16="http://schemas.microsoft.com/office/drawing/2014/main" id="{00000000-0008-0000-0000-00006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1" name="Text Box 31">
          <a:extLst>
            <a:ext uri="{FF2B5EF4-FFF2-40B4-BE49-F238E27FC236}">
              <a16:creationId xmlns:a16="http://schemas.microsoft.com/office/drawing/2014/main" id="{00000000-0008-0000-0000-00006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2" name="Text Box 32">
          <a:extLst>
            <a:ext uri="{FF2B5EF4-FFF2-40B4-BE49-F238E27FC236}">
              <a16:creationId xmlns:a16="http://schemas.microsoft.com/office/drawing/2014/main" id="{00000000-0008-0000-0000-00006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3" name="Text Box 31">
          <a:extLst>
            <a:ext uri="{FF2B5EF4-FFF2-40B4-BE49-F238E27FC236}">
              <a16:creationId xmlns:a16="http://schemas.microsoft.com/office/drawing/2014/main" id="{00000000-0008-0000-0000-00006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4" name="Text Box 32">
          <a:extLst>
            <a:ext uri="{FF2B5EF4-FFF2-40B4-BE49-F238E27FC236}">
              <a16:creationId xmlns:a16="http://schemas.microsoft.com/office/drawing/2014/main" id="{00000000-0008-0000-0000-00006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5" name="Text Box 31">
          <a:extLst>
            <a:ext uri="{FF2B5EF4-FFF2-40B4-BE49-F238E27FC236}">
              <a16:creationId xmlns:a16="http://schemas.microsoft.com/office/drawing/2014/main" id="{00000000-0008-0000-0000-00006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6" name="Text Box 32">
          <a:extLst>
            <a:ext uri="{FF2B5EF4-FFF2-40B4-BE49-F238E27FC236}">
              <a16:creationId xmlns:a16="http://schemas.microsoft.com/office/drawing/2014/main" id="{00000000-0008-0000-0000-00006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7" name="Text Box 31">
          <a:extLst>
            <a:ext uri="{FF2B5EF4-FFF2-40B4-BE49-F238E27FC236}">
              <a16:creationId xmlns:a16="http://schemas.microsoft.com/office/drawing/2014/main" id="{00000000-0008-0000-0000-00006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8" name="Text Box 32">
          <a:extLst>
            <a:ext uri="{FF2B5EF4-FFF2-40B4-BE49-F238E27FC236}">
              <a16:creationId xmlns:a16="http://schemas.microsoft.com/office/drawing/2014/main" id="{00000000-0008-0000-0000-00006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49" name="Text Box 31">
          <a:extLst>
            <a:ext uri="{FF2B5EF4-FFF2-40B4-BE49-F238E27FC236}">
              <a16:creationId xmlns:a16="http://schemas.microsoft.com/office/drawing/2014/main" id="{00000000-0008-0000-0000-00006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0" name="Text Box 32">
          <a:extLst>
            <a:ext uri="{FF2B5EF4-FFF2-40B4-BE49-F238E27FC236}">
              <a16:creationId xmlns:a16="http://schemas.microsoft.com/office/drawing/2014/main" id="{00000000-0008-0000-0000-00006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1" name="Text Box 31">
          <a:extLst>
            <a:ext uri="{FF2B5EF4-FFF2-40B4-BE49-F238E27FC236}">
              <a16:creationId xmlns:a16="http://schemas.microsoft.com/office/drawing/2014/main" id="{00000000-0008-0000-0000-00006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2" name="Text Box 32">
          <a:extLst>
            <a:ext uri="{FF2B5EF4-FFF2-40B4-BE49-F238E27FC236}">
              <a16:creationId xmlns:a16="http://schemas.microsoft.com/office/drawing/2014/main" id="{00000000-0008-0000-0000-00007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3" name="Text Box 31">
          <a:extLst>
            <a:ext uri="{FF2B5EF4-FFF2-40B4-BE49-F238E27FC236}">
              <a16:creationId xmlns:a16="http://schemas.microsoft.com/office/drawing/2014/main" id="{00000000-0008-0000-0000-00007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4" name="Text Box 32">
          <a:extLst>
            <a:ext uri="{FF2B5EF4-FFF2-40B4-BE49-F238E27FC236}">
              <a16:creationId xmlns:a16="http://schemas.microsoft.com/office/drawing/2014/main" id="{00000000-0008-0000-0000-00007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5" name="Text Box 31">
          <a:extLst>
            <a:ext uri="{FF2B5EF4-FFF2-40B4-BE49-F238E27FC236}">
              <a16:creationId xmlns:a16="http://schemas.microsoft.com/office/drawing/2014/main" id="{00000000-0008-0000-0000-00007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6" name="Text Box 32">
          <a:extLst>
            <a:ext uri="{FF2B5EF4-FFF2-40B4-BE49-F238E27FC236}">
              <a16:creationId xmlns:a16="http://schemas.microsoft.com/office/drawing/2014/main" id="{00000000-0008-0000-0000-00007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7" name="Text Box 31">
          <a:extLst>
            <a:ext uri="{FF2B5EF4-FFF2-40B4-BE49-F238E27FC236}">
              <a16:creationId xmlns:a16="http://schemas.microsoft.com/office/drawing/2014/main" id="{00000000-0008-0000-0000-00007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8" name="Text Box 32">
          <a:extLst>
            <a:ext uri="{FF2B5EF4-FFF2-40B4-BE49-F238E27FC236}">
              <a16:creationId xmlns:a16="http://schemas.microsoft.com/office/drawing/2014/main" id="{00000000-0008-0000-0000-00007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59" name="Text Box 31">
          <a:extLst>
            <a:ext uri="{FF2B5EF4-FFF2-40B4-BE49-F238E27FC236}">
              <a16:creationId xmlns:a16="http://schemas.microsoft.com/office/drawing/2014/main" id="{00000000-0008-0000-0000-00007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0" name="Text Box 32">
          <a:extLst>
            <a:ext uri="{FF2B5EF4-FFF2-40B4-BE49-F238E27FC236}">
              <a16:creationId xmlns:a16="http://schemas.microsoft.com/office/drawing/2014/main" id="{00000000-0008-0000-0000-00007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1" name="Text Box 31">
          <a:extLst>
            <a:ext uri="{FF2B5EF4-FFF2-40B4-BE49-F238E27FC236}">
              <a16:creationId xmlns:a16="http://schemas.microsoft.com/office/drawing/2014/main" id="{00000000-0008-0000-0000-00007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2" name="Text Box 32">
          <a:extLst>
            <a:ext uri="{FF2B5EF4-FFF2-40B4-BE49-F238E27FC236}">
              <a16:creationId xmlns:a16="http://schemas.microsoft.com/office/drawing/2014/main" id="{00000000-0008-0000-0000-00007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3" name="Text Box 31">
          <a:extLst>
            <a:ext uri="{FF2B5EF4-FFF2-40B4-BE49-F238E27FC236}">
              <a16:creationId xmlns:a16="http://schemas.microsoft.com/office/drawing/2014/main" id="{00000000-0008-0000-0000-00007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4" name="Text Box 32">
          <a:extLst>
            <a:ext uri="{FF2B5EF4-FFF2-40B4-BE49-F238E27FC236}">
              <a16:creationId xmlns:a16="http://schemas.microsoft.com/office/drawing/2014/main" id="{00000000-0008-0000-0000-00007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5" name="Text Box 31">
          <a:extLst>
            <a:ext uri="{FF2B5EF4-FFF2-40B4-BE49-F238E27FC236}">
              <a16:creationId xmlns:a16="http://schemas.microsoft.com/office/drawing/2014/main" id="{00000000-0008-0000-0000-00007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6" name="Text Box 32">
          <a:extLst>
            <a:ext uri="{FF2B5EF4-FFF2-40B4-BE49-F238E27FC236}">
              <a16:creationId xmlns:a16="http://schemas.microsoft.com/office/drawing/2014/main" id="{00000000-0008-0000-0000-00007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7" name="Text Box 31">
          <a:extLst>
            <a:ext uri="{FF2B5EF4-FFF2-40B4-BE49-F238E27FC236}">
              <a16:creationId xmlns:a16="http://schemas.microsoft.com/office/drawing/2014/main" id="{00000000-0008-0000-0000-00007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8" name="Text Box 32">
          <a:extLst>
            <a:ext uri="{FF2B5EF4-FFF2-40B4-BE49-F238E27FC236}">
              <a16:creationId xmlns:a16="http://schemas.microsoft.com/office/drawing/2014/main" id="{00000000-0008-0000-0000-00008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69" name="Text Box 31">
          <a:extLst>
            <a:ext uri="{FF2B5EF4-FFF2-40B4-BE49-F238E27FC236}">
              <a16:creationId xmlns:a16="http://schemas.microsoft.com/office/drawing/2014/main" id="{00000000-0008-0000-0000-00008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0" name="Text Box 32">
          <a:extLst>
            <a:ext uri="{FF2B5EF4-FFF2-40B4-BE49-F238E27FC236}">
              <a16:creationId xmlns:a16="http://schemas.microsoft.com/office/drawing/2014/main" id="{00000000-0008-0000-0000-00008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1" name="Text Box 31">
          <a:extLst>
            <a:ext uri="{FF2B5EF4-FFF2-40B4-BE49-F238E27FC236}">
              <a16:creationId xmlns:a16="http://schemas.microsoft.com/office/drawing/2014/main" id="{00000000-0008-0000-0000-00008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2" name="Text Box 32">
          <a:extLst>
            <a:ext uri="{FF2B5EF4-FFF2-40B4-BE49-F238E27FC236}">
              <a16:creationId xmlns:a16="http://schemas.microsoft.com/office/drawing/2014/main" id="{00000000-0008-0000-0000-00008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3" name="Text Box 31">
          <a:extLst>
            <a:ext uri="{FF2B5EF4-FFF2-40B4-BE49-F238E27FC236}">
              <a16:creationId xmlns:a16="http://schemas.microsoft.com/office/drawing/2014/main" id="{00000000-0008-0000-0000-00008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4" name="Text Box 32">
          <a:extLst>
            <a:ext uri="{FF2B5EF4-FFF2-40B4-BE49-F238E27FC236}">
              <a16:creationId xmlns:a16="http://schemas.microsoft.com/office/drawing/2014/main" id="{00000000-0008-0000-0000-00008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5" name="Text Box 31">
          <a:extLst>
            <a:ext uri="{FF2B5EF4-FFF2-40B4-BE49-F238E27FC236}">
              <a16:creationId xmlns:a16="http://schemas.microsoft.com/office/drawing/2014/main" id="{00000000-0008-0000-0000-00008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6" name="Text Box 32">
          <a:extLst>
            <a:ext uri="{FF2B5EF4-FFF2-40B4-BE49-F238E27FC236}">
              <a16:creationId xmlns:a16="http://schemas.microsoft.com/office/drawing/2014/main" id="{00000000-0008-0000-0000-00008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7" name="Text Box 31">
          <a:extLst>
            <a:ext uri="{FF2B5EF4-FFF2-40B4-BE49-F238E27FC236}">
              <a16:creationId xmlns:a16="http://schemas.microsoft.com/office/drawing/2014/main" id="{00000000-0008-0000-0000-00008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8" name="Text Box 32">
          <a:extLst>
            <a:ext uri="{FF2B5EF4-FFF2-40B4-BE49-F238E27FC236}">
              <a16:creationId xmlns:a16="http://schemas.microsoft.com/office/drawing/2014/main" id="{00000000-0008-0000-0000-00008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79" name="Text Box 31">
          <a:extLst>
            <a:ext uri="{FF2B5EF4-FFF2-40B4-BE49-F238E27FC236}">
              <a16:creationId xmlns:a16="http://schemas.microsoft.com/office/drawing/2014/main" id="{00000000-0008-0000-0000-00008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0" name="Text Box 32">
          <a:extLst>
            <a:ext uri="{FF2B5EF4-FFF2-40B4-BE49-F238E27FC236}">
              <a16:creationId xmlns:a16="http://schemas.microsoft.com/office/drawing/2014/main" id="{00000000-0008-0000-0000-00008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1" name="Text Box 31">
          <a:extLst>
            <a:ext uri="{FF2B5EF4-FFF2-40B4-BE49-F238E27FC236}">
              <a16:creationId xmlns:a16="http://schemas.microsoft.com/office/drawing/2014/main" id="{00000000-0008-0000-0000-00008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2" name="Text Box 32">
          <a:extLst>
            <a:ext uri="{FF2B5EF4-FFF2-40B4-BE49-F238E27FC236}">
              <a16:creationId xmlns:a16="http://schemas.microsoft.com/office/drawing/2014/main" id="{00000000-0008-0000-0000-00008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3" name="Text Box 31">
          <a:extLst>
            <a:ext uri="{FF2B5EF4-FFF2-40B4-BE49-F238E27FC236}">
              <a16:creationId xmlns:a16="http://schemas.microsoft.com/office/drawing/2014/main" id="{00000000-0008-0000-0000-00008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4" name="Text Box 32">
          <a:extLst>
            <a:ext uri="{FF2B5EF4-FFF2-40B4-BE49-F238E27FC236}">
              <a16:creationId xmlns:a16="http://schemas.microsoft.com/office/drawing/2014/main" id="{00000000-0008-0000-0000-00009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5" name="Text Box 31">
          <a:extLst>
            <a:ext uri="{FF2B5EF4-FFF2-40B4-BE49-F238E27FC236}">
              <a16:creationId xmlns:a16="http://schemas.microsoft.com/office/drawing/2014/main" id="{00000000-0008-0000-0000-00009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6" name="Text Box 32">
          <a:extLst>
            <a:ext uri="{FF2B5EF4-FFF2-40B4-BE49-F238E27FC236}">
              <a16:creationId xmlns:a16="http://schemas.microsoft.com/office/drawing/2014/main" id="{00000000-0008-0000-0000-00009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7" name="Text Box 31">
          <a:extLst>
            <a:ext uri="{FF2B5EF4-FFF2-40B4-BE49-F238E27FC236}">
              <a16:creationId xmlns:a16="http://schemas.microsoft.com/office/drawing/2014/main" id="{00000000-0008-0000-0000-00009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8" name="Text Box 32">
          <a:extLst>
            <a:ext uri="{FF2B5EF4-FFF2-40B4-BE49-F238E27FC236}">
              <a16:creationId xmlns:a16="http://schemas.microsoft.com/office/drawing/2014/main" id="{00000000-0008-0000-0000-00009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89" name="Text Box 31">
          <a:extLst>
            <a:ext uri="{FF2B5EF4-FFF2-40B4-BE49-F238E27FC236}">
              <a16:creationId xmlns:a16="http://schemas.microsoft.com/office/drawing/2014/main" id="{00000000-0008-0000-0000-00009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0" name="Text Box 32">
          <a:extLst>
            <a:ext uri="{FF2B5EF4-FFF2-40B4-BE49-F238E27FC236}">
              <a16:creationId xmlns:a16="http://schemas.microsoft.com/office/drawing/2014/main" id="{00000000-0008-0000-0000-00009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1" name="Text Box 31">
          <a:extLst>
            <a:ext uri="{FF2B5EF4-FFF2-40B4-BE49-F238E27FC236}">
              <a16:creationId xmlns:a16="http://schemas.microsoft.com/office/drawing/2014/main" id="{00000000-0008-0000-0000-00009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2" name="Text Box 32">
          <a:extLst>
            <a:ext uri="{FF2B5EF4-FFF2-40B4-BE49-F238E27FC236}">
              <a16:creationId xmlns:a16="http://schemas.microsoft.com/office/drawing/2014/main" id="{00000000-0008-0000-0000-00009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3" name="Text Box 31">
          <a:extLst>
            <a:ext uri="{FF2B5EF4-FFF2-40B4-BE49-F238E27FC236}">
              <a16:creationId xmlns:a16="http://schemas.microsoft.com/office/drawing/2014/main" id="{00000000-0008-0000-0000-00009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4" name="Text Box 32">
          <a:extLst>
            <a:ext uri="{FF2B5EF4-FFF2-40B4-BE49-F238E27FC236}">
              <a16:creationId xmlns:a16="http://schemas.microsoft.com/office/drawing/2014/main" id="{00000000-0008-0000-0000-00009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5" name="Text Box 31">
          <a:extLst>
            <a:ext uri="{FF2B5EF4-FFF2-40B4-BE49-F238E27FC236}">
              <a16:creationId xmlns:a16="http://schemas.microsoft.com/office/drawing/2014/main" id="{00000000-0008-0000-0000-00009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6" name="Text Box 32">
          <a:extLst>
            <a:ext uri="{FF2B5EF4-FFF2-40B4-BE49-F238E27FC236}">
              <a16:creationId xmlns:a16="http://schemas.microsoft.com/office/drawing/2014/main" id="{00000000-0008-0000-0000-00009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7" name="Text Box 31">
          <a:extLst>
            <a:ext uri="{FF2B5EF4-FFF2-40B4-BE49-F238E27FC236}">
              <a16:creationId xmlns:a16="http://schemas.microsoft.com/office/drawing/2014/main" id="{00000000-0008-0000-0000-00009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8" name="Text Box 32">
          <a:extLst>
            <a:ext uri="{FF2B5EF4-FFF2-40B4-BE49-F238E27FC236}">
              <a16:creationId xmlns:a16="http://schemas.microsoft.com/office/drawing/2014/main" id="{00000000-0008-0000-0000-00009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3999" name="Text Box 31">
          <a:extLst>
            <a:ext uri="{FF2B5EF4-FFF2-40B4-BE49-F238E27FC236}">
              <a16:creationId xmlns:a16="http://schemas.microsoft.com/office/drawing/2014/main" id="{00000000-0008-0000-0000-00009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0" name="Text Box 32">
          <a:extLst>
            <a:ext uri="{FF2B5EF4-FFF2-40B4-BE49-F238E27FC236}">
              <a16:creationId xmlns:a16="http://schemas.microsoft.com/office/drawing/2014/main" id="{00000000-0008-0000-0000-0000A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1" name="Text Box 31">
          <a:extLst>
            <a:ext uri="{FF2B5EF4-FFF2-40B4-BE49-F238E27FC236}">
              <a16:creationId xmlns:a16="http://schemas.microsoft.com/office/drawing/2014/main" id="{00000000-0008-0000-0000-0000A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2" name="Text Box 32">
          <a:extLst>
            <a:ext uri="{FF2B5EF4-FFF2-40B4-BE49-F238E27FC236}">
              <a16:creationId xmlns:a16="http://schemas.microsoft.com/office/drawing/2014/main" id="{00000000-0008-0000-0000-0000A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3" name="Text Box 31">
          <a:extLst>
            <a:ext uri="{FF2B5EF4-FFF2-40B4-BE49-F238E27FC236}">
              <a16:creationId xmlns:a16="http://schemas.microsoft.com/office/drawing/2014/main" id="{00000000-0008-0000-0000-0000A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4" name="Text Box 32">
          <a:extLst>
            <a:ext uri="{FF2B5EF4-FFF2-40B4-BE49-F238E27FC236}">
              <a16:creationId xmlns:a16="http://schemas.microsoft.com/office/drawing/2014/main" id="{00000000-0008-0000-0000-0000A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5" name="Text Box 31">
          <a:extLst>
            <a:ext uri="{FF2B5EF4-FFF2-40B4-BE49-F238E27FC236}">
              <a16:creationId xmlns:a16="http://schemas.microsoft.com/office/drawing/2014/main" id="{00000000-0008-0000-0000-0000A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6" name="Text Box 32">
          <a:extLst>
            <a:ext uri="{FF2B5EF4-FFF2-40B4-BE49-F238E27FC236}">
              <a16:creationId xmlns:a16="http://schemas.microsoft.com/office/drawing/2014/main" id="{00000000-0008-0000-0000-0000A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7" name="Text Box 31">
          <a:extLst>
            <a:ext uri="{FF2B5EF4-FFF2-40B4-BE49-F238E27FC236}">
              <a16:creationId xmlns:a16="http://schemas.microsoft.com/office/drawing/2014/main" id="{00000000-0008-0000-0000-0000A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8" name="Text Box 32">
          <a:extLst>
            <a:ext uri="{FF2B5EF4-FFF2-40B4-BE49-F238E27FC236}">
              <a16:creationId xmlns:a16="http://schemas.microsoft.com/office/drawing/2014/main" id="{00000000-0008-0000-0000-0000A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09" name="Text Box 31">
          <a:extLst>
            <a:ext uri="{FF2B5EF4-FFF2-40B4-BE49-F238E27FC236}">
              <a16:creationId xmlns:a16="http://schemas.microsoft.com/office/drawing/2014/main" id="{00000000-0008-0000-0000-0000A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0" name="Text Box 32">
          <a:extLst>
            <a:ext uri="{FF2B5EF4-FFF2-40B4-BE49-F238E27FC236}">
              <a16:creationId xmlns:a16="http://schemas.microsoft.com/office/drawing/2014/main" id="{00000000-0008-0000-0000-0000A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1" name="Text Box 31">
          <a:extLst>
            <a:ext uri="{FF2B5EF4-FFF2-40B4-BE49-F238E27FC236}">
              <a16:creationId xmlns:a16="http://schemas.microsoft.com/office/drawing/2014/main" id="{00000000-0008-0000-0000-0000A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2" name="Text Box 32">
          <a:extLst>
            <a:ext uri="{FF2B5EF4-FFF2-40B4-BE49-F238E27FC236}">
              <a16:creationId xmlns:a16="http://schemas.microsoft.com/office/drawing/2014/main" id="{00000000-0008-0000-0000-0000A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3" name="Text Box 31">
          <a:extLst>
            <a:ext uri="{FF2B5EF4-FFF2-40B4-BE49-F238E27FC236}">
              <a16:creationId xmlns:a16="http://schemas.microsoft.com/office/drawing/2014/main" id="{00000000-0008-0000-0000-0000A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4" name="Text Box 32">
          <a:extLst>
            <a:ext uri="{FF2B5EF4-FFF2-40B4-BE49-F238E27FC236}">
              <a16:creationId xmlns:a16="http://schemas.microsoft.com/office/drawing/2014/main" id="{00000000-0008-0000-0000-0000A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5" name="Text Box 31">
          <a:extLst>
            <a:ext uri="{FF2B5EF4-FFF2-40B4-BE49-F238E27FC236}">
              <a16:creationId xmlns:a16="http://schemas.microsoft.com/office/drawing/2014/main" id="{00000000-0008-0000-0000-0000A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6" name="Text Box 32">
          <a:extLst>
            <a:ext uri="{FF2B5EF4-FFF2-40B4-BE49-F238E27FC236}">
              <a16:creationId xmlns:a16="http://schemas.microsoft.com/office/drawing/2014/main" id="{00000000-0008-0000-0000-0000B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7" name="Text Box 31">
          <a:extLst>
            <a:ext uri="{FF2B5EF4-FFF2-40B4-BE49-F238E27FC236}">
              <a16:creationId xmlns:a16="http://schemas.microsoft.com/office/drawing/2014/main" id="{00000000-0008-0000-0000-0000B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8" name="Text Box 32">
          <a:extLst>
            <a:ext uri="{FF2B5EF4-FFF2-40B4-BE49-F238E27FC236}">
              <a16:creationId xmlns:a16="http://schemas.microsoft.com/office/drawing/2014/main" id="{00000000-0008-0000-0000-0000B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19" name="Text Box 31">
          <a:extLst>
            <a:ext uri="{FF2B5EF4-FFF2-40B4-BE49-F238E27FC236}">
              <a16:creationId xmlns:a16="http://schemas.microsoft.com/office/drawing/2014/main" id="{00000000-0008-0000-0000-0000B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0" name="Text Box 32">
          <a:extLst>
            <a:ext uri="{FF2B5EF4-FFF2-40B4-BE49-F238E27FC236}">
              <a16:creationId xmlns:a16="http://schemas.microsoft.com/office/drawing/2014/main" id="{00000000-0008-0000-0000-0000B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1" name="Text Box 31">
          <a:extLst>
            <a:ext uri="{FF2B5EF4-FFF2-40B4-BE49-F238E27FC236}">
              <a16:creationId xmlns:a16="http://schemas.microsoft.com/office/drawing/2014/main" id="{00000000-0008-0000-0000-0000B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2" name="Text Box 32">
          <a:extLst>
            <a:ext uri="{FF2B5EF4-FFF2-40B4-BE49-F238E27FC236}">
              <a16:creationId xmlns:a16="http://schemas.microsoft.com/office/drawing/2014/main" id="{00000000-0008-0000-0000-0000B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3" name="Text Box 31">
          <a:extLst>
            <a:ext uri="{FF2B5EF4-FFF2-40B4-BE49-F238E27FC236}">
              <a16:creationId xmlns:a16="http://schemas.microsoft.com/office/drawing/2014/main" id="{00000000-0008-0000-0000-0000B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4" name="Text Box 32">
          <a:extLst>
            <a:ext uri="{FF2B5EF4-FFF2-40B4-BE49-F238E27FC236}">
              <a16:creationId xmlns:a16="http://schemas.microsoft.com/office/drawing/2014/main" id="{00000000-0008-0000-0000-0000B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5" name="Text Box 31">
          <a:extLst>
            <a:ext uri="{FF2B5EF4-FFF2-40B4-BE49-F238E27FC236}">
              <a16:creationId xmlns:a16="http://schemas.microsoft.com/office/drawing/2014/main" id="{00000000-0008-0000-0000-0000B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6" name="Text Box 32">
          <a:extLst>
            <a:ext uri="{FF2B5EF4-FFF2-40B4-BE49-F238E27FC236}">
              <a16:creationId xmlns:a16="http://schemas.microsoft.com/office/drawing/2014/main" id="{00000000-0008-0000-0000-0000B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7" name="Text Box 31">
          <a:extLst>
            <a:ext uri="{FF2B5EF4-FFF2-40B4-BE49-F238E27FC236}">
              <a16:creationId xmlns:a16="http://schemas.microsoft.com/office/drawing/2014/main" id="{00000000-0008-0000-0000-0000B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8" name="Text Box 32">
          <a:extLst>
            <a:ext uri="{FF2B5EF4-FFF2-40B4-BE49-F238E27FC236}">
              <a16:creationId xmlns:a16="http://schemas.microsoft.com/office/drawing/2014/main" id="{00000000-0008-0000-0000-0000B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29" name="Text Box 31">
          <a:extLst>
            <a:ext uri="{FF2B5EF4-FFF2-40B4-BE49-F238E27FC236}">
              <a16:creationId xmlns:a16="http://schemas.microsoft.com/office/drawing/2014/main" id="{00000000-0008-0000-0000-0000B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0" name="Text Box 32">
          <a:extLst>
            <a:ext uri="{FF2B5EF4-FFF2-40B4-BE49-F238E27FC236}">
              <a16:creationId xmlns:a16="http://schemas.microsoft.com/office/drawing/2014/main" id="{00000000-0008-0000-0000-0000B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1" name="Text Box 31">
          <a:extLst>
            <a:ext uri="{FF2B5EF4-FFF2-40B4-BE49-F238E27FC236}">
              <a16:creationId xmlns:a16="http://schemas.microsoft.com/office/drawing/2014/main" id="{00000000-0008-0000-0000-0000B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2" name="Text Box 32">
          <a:extLst>
            <a:ext uri="{FF2B5EF4-FFF2-40B4-BE49-F238E27FC236}">
              <a16:creationId xmlns:a16="http://schemas.microsoft.com/office/drawing/2014/main" id="{00000000-0008-0000-0000-0000C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3" name="Text Box 31">
          <a:extLst>
            <a:ext uri="{FF2B5EF4-FFF2-40B4-BE49-F238E27FC236}">
              <a16:creationId xmlns:a16="http://schemas.microsoft.com/office/drawing/2014/main" id="{00000000-0008-0000-0000-0000C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4" name="Text Box 32">
          <a:extLst>
            <a:ext uri="{FF2B5EF4-FFF2-40B4-BE49-F238E27FC236}">
              <a16:creationId xmlns:a16="http://schemas.microsoft.com/office/drawing/2014/main" id="{00000000-0008-0000-0000-0000C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5" name="Text Box 31">
          <a:extLst>
            <a:ext uri="{FF2B5EF4-FFF2-40B4-BE49-F238E27FC236}">
              <a16:creationId xmlns:a16="http://schemas.microsoft.com/office/drawing/2014/main" id="{00000000-0008-0000-0000-0000C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6" name="Text Box 32">
          <a:extLst>
            <a:ext uri="{FF2B5EF4-FFF2-40B4-BE49-F238E27FC236}">
              <a16:creationId xmlns:a16="http://schemas.microsoft.com/office/drawing/2014/main" id="{00000000-0008-0000-0000-0000C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7" name="Text Box 31">
          <a:extLst>
            <a:ext uri="{FF2B5EF4-FFF2-40B4-BE49-F238E27FC236}">
              <a16:creationId xmlns:a16="http://schemas.microsoft.com/office/drawing/2014/main" id="{00000000-0008-0000-0000-0000C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8" name="Text Box 32">
          <a:extLst>
            <a:ext uri="{FF2B5EF4-FFF2-40B4-BE49-F238E27FC236}">
              <a16:creationId xmlns:a16="http://schemas.microsoft.com/office/drawing/2014/main" id="{00000000-0008-0000-0000-0000C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39" name="Text Box 31">
          <a:extLst>
            <a:ext uri="{FF2B5EF4-FFF2-40B4-BE49-F238E27FC236}">
              <a16:creationId xmlns:a16="http://schemas.microsoft.com/office/drawing/2014/main" id="{00000000-0008-0000-0000-0000C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0" name="Text Box 32">
          <a:extLst>
            <a:ext uri="{FF2B5EF4-FFF2-40B4-BE49-F238E27FC236}">
              <a16:creationId xmlns:a16="http://schemas.microsoft.com/office/drawing/2014/main" id="{00000000-0008-0000-0000-0000C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1" name="Text Box 31">
          <a:extLst>
            <a:ext uri="{FF2B5EF4-FFF2-40B4-BE49-F238E27FC236}">
              <a16:creationId xmlns:a16="http://schemas.microsoft.com/office/drawing/2014/main" id="{00000000-0008-0000-0000-0000C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2" name="Text Box 32">
          <a:extLst>
            <a:ext uri="{FF2B5EF4-FFF2-40B4-BE49-F238E27FC236}">
              <a16:creationId xmlns:a16="http://schemas.microsoft.com/office/drawing/2014/main" id="{00000000-0008-0000-0000-0000C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3" name="Text Box 31">
          <a:extLst>
            <a:ext uri="{FF2B5EF4-FFF2-40B4-BE49-F238E27FC236}">
              <a16:creationId xmlns:a16="http://schemas.microsoft.com/office/drawing/2014/main" id="{00000000-0008-0000-0000-0000C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4" name="Text Box 32">
          <a:extLst>
            <a:ext uri="{FF2B5EF4-FFF2-40B4-BE49-F238E27FC236}">
              <a16:creationId xmlns:a16="http://schemas.microsoft.com/office/drawing/2014/main" id="{00000000-0008-0000-0000-0000C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5" name="Text Box 31">
          <a:extLst>
            <a:ext uri="{FF2B5EF4-FFF2-40B4-BE49-F238E27FC236}">
              <a16:creationId xmlns:a16="http://schemas.microsoft.com/office/drawing/2014/main" id="{00000000-0008-0000-0000-0000C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6" name="Text Box 32">
          <a:extLst>
            <a:ext uri="{FF2B5EF4-FFF2-40B4-BE49-F238E27FC236}">
              <a16:creationId xmlns:a16="http://schemas.microsoft.com/office/drawing/2014/main" id="{00000000-0008-0000-0000-0000C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7" name="Text Box 31">
          <a:extLst>
            <a:ext uri="{FF2B5EF4-FFF2-40B4-BE49-F238E27FC236}">
              <a16:creationId xmlns:a16="http://schemas.microsoft.com/office/drawing/2014/main" id="{00000000-0008-0000-0000-0000C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8" name="Text Box 32">
          <a:extLst>
            <a:ext uri="{FF2B5EF4-FFF2-40B4-BE49-F238E27FC236}">
              <a16:creationId xmlns:a16="http://schemas.microsoft.com/office/drawing/2014/main" id="{00000000-0008-0000-0000-0000D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49" name="Text Box 31">
          <a:extLst>
            <a:ext uri="{FF2B5EF4-FFF2-40B4-BE49-F238E27FC236}">
              <a16:creationId xmlns:a16="http://schemas.microsoft.com/office/drawing/2014/main" id="{00000000-0008-0000-0000-0000D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50" name="Text Box 32">
          <a:extLst>
            <a:ext uri="{FF2B5EF4-FFF2-40B4-BE49-F238E27FC236}">
              <a16:creationId xmlns:a16="http://schemas.microsoft.com/office/drawing/2014/main" id="{00000000-0008-0000-0000-0000D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51" name="Text Box 31">
          <a:extLst>
            <a:ext uri="{FF2B5EF4-FFF2-40B4-BE49-F238E27FC236}">
              <a16:creationId xmlns:a16="http://schemas.microsoft.com/office/drawing/2014/main" id="{00000000-0008-0000-0000-0000D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52" name="Text Box 32">
          <a:extLst>
            <a:ext uri="{FF2B5EF4-FFF2-40B4-BE49-F238E27FC236}">
              <a16:creationId xmlns:a16="http://schemas.microsoft.com/office/drawing/2014/main" id="{00000000-0008-0000-0000-0000D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53" name="Text Box 31">
          <a:extLst>
            <a:ext uri="{FF2B5EF4-FFF2-40B4-BE49-F238E27FC236}">
              <a16:creationId xmlns:a16="http://schemas.microsoft.com/office/drawing/2014/main" id="{00000000-0008-0000-0000-0000D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54" name="Text Box 32">
          <a:extLst>
            <a:ext uri="{FF2B5EF4-FFF2-40B4-BE49-F238E27FC236}">
              <a16:creationId xmlns:a16="http://schemas.microsoft.com/office/drawing/2014/main" id="{00000000-0008-0000-0000-0000D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55" name="Text Box 31">
          <a:extLst>
            <a:ext uri="{FF2B5EF4-FFF2-40B4-BE49-F238E27FC236}">
              <a16:creationId xmlns:a16="http://schemas.microsoft.com/office/drawing/2014/main" id="{00000000-0008-0000-0000-0000D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56" name="Text Box 32">
          <a:extLst>
            <a:ext uri="{FF2B5EF4-FFF2-40B4-BE49-F238E27FC236}">
              <a16:creationId xmlns:a16="http://schemas.microsoft.com/office/drawing/2014/main" id="{00000000-0008-0000-0000-0000D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47625</xdr:colOff>
      <xdr:row>2</xdr:row>
      <xdr:rowOff>0</xdr:rowOff>
    </xdr:from>
    <xdr:ext cx="76200" cy="85725"/>
    <xdr:sp macro="" textlink="">
      <xdr:nvSpPr>
        <xdr:cNvPr id="4057" name="Text Box 32">
          <a:extLst>
            <a:ext uri="{FF2B5EF4-FFF2-40B4-BE49-F238E27FC236}">
              <a16:creationId xmlns:a16="http://schemas.microsoft.com/office/drawing/2014/main" id="{00000000-0008-0000-0000-0000D90F0000}"/>
            </a:ext>
          </a:extLst>
        </xdr:cNvPr>
        <xdr:cNvSpPr txBox="1">
          <a:spLocks noChangeArrowheads="1"/>
        </xdr:cNvSpPr>
      </xdr:nvSpPr>
      <xdr:spPr bwMode="auto">
        <a:xfrm>
          <a:off x="7753350" y="352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58" name="Text Box 31">
          <a:extLst>
            <a:ext uri="{FF2B5EF4-FFF2-40B4-BE49-F238E27FC236}">
              <a16:creationId xmlns:a16="http://schemas.microsoft.com/office/drawing/2014/main" id="{00000000-0008-0000-0000-0000D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59" name="Text Box 32">
          <a:extLst>
            <a:ext uri="{FF2B5EF4-FFF2-40B4-BE49-F238E27FC236}">
              <a16:creationId xmlns:a16="http://schemas.microsoft.com/office/drawing/2014/main" id="{00000000-0008-0000-0000-0000D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0" name="Text Box 31">
          <a:extLst>
            <a:ext uri="{FF2B5EF4-FFF2-40B4-BE49-F238E27FC236}">
              <a16:creationId xmlns:a16="http://schemas.microsoft.com/office/drawing/2014/main" id="{00000000-0008-0000-0000-0000D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1" name="Text Box 32">
          <a:extLst>
            <a:ext uri="{FF2B5EF4-FFF2-40B4-BE49-F238E27FC236}">
              <a16:creationId xmlns:a16="http://schemas.microsoft.com/office/drawing/2014/main" id="{00000000-0008-0000-0000-0000D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2" name="Text Box 31">
          <a:extLst>
            <a:ext uri="{FF2B5EF4-FFF2-40B4-BE49-F238E27FC236}">
              <a16:creationId xmlns:a16="http://schemas.microsoft.com/office/drawing/2014/main" id="{00000000-0008-0000-0000-0000D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3" name="Text Box 32">
          <a:extLst>
            <a:ext uri="{FF2B5EF4-FFF2-40B4-BE49-F238E27FC236}">
              <a16:creationId xmlns:a16="http://schemas.microsoft.com/office/drawing/2014/main" id="{00000000-0008-0000-0000-0000D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4" name="Text Box 31">
          <a:extLst>
            <a:ext uri="{FF2B5EF4-FFF2-40B4-BE49-F238E27FC236}">
              <a16:creationId xmlns:a16="http://schemas.microsoft.com/office/drawing/2014/main" id="{00000000-0008-0000-0000-0000E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5" name="Text Box 32">
          <a:extLst>
            <a:ext uri="{FF2B5EF4-FFF2-40B4-BE49-F238E27FC236}">
              <a16:creationId xmlns:a16="http://schemas.microsoft.com/office/drawing/2014/main" id="{00000000-0008-0000-0000-0000E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6" name="Text Box 31">
          <a:extLst>
            <a:ext uri="{FF2B5EF4-FFF2-40B4-BE49-F238E27FC236}">
              <a16:creationId xmlns:a16="http://schemas.microsoft.com/office/drawing/2014/main" id="{00000000-0008-0000-0000-0000E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7" name="Text Box 32">
          <a:extLst>
            <a:ext uri="{FF2B5EF4-FFF2-40B4-BE49-F238E27FC236}">
              <a16:creationId xmlns:a16="http://schemas.microsoft.com/office/drawing/2014/main" id="{00000000-0008-0000-0000-0000E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8" name="Text Box 31">
          <a:extLst>
            <a:ext uri="{FF2B5EF4-FFF2-40B4-BE49-F238E27FC236}">
              <a16:creationId xmlns:a16="http://schemas.microsoft.com/office/drawing/2014/main" id="{00000000-0008-0000-0000-0000E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69" name="Text Box 32">
          <a:extLst>
            <a:ext uri="{FF2B5EF4-FFF2-40B4-BE49-F238E27FC236}">
              <a16:creationId xmlns:a16="http://schemas.microsoft.com/office/drawing/2014/main" id="{00000000-0008-0000-0000-0000E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0" name="Text Box 31">
          <a:extLst>
            <a:ext uri="{FF2B5EF4-FFF2-40B4-BE49-F238E27FC236}">
              <a16:creationId xmlns:a16="http://schemas.microsoft.com/office/drawing/2014/main" id="{00000000-0008-0000-0000-0000E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1" name="Text Box 32">
          <a:extLst>
            <a:ext uri="{FF2B5EF4-FFF2-40B4-BE49-F238E27FC236}">
              <a16:creationId xmlns:a16="http://schemas.microsoft.com/office/drawing/2014/main" id="{00000000-0008-0000-0000-0000E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2" name="Text Box 31">
          <a:extLst>
            <a:ext uri="{FF2B5EF4-FFF2-40B4-BE49-F238E27FC236}">
              <a16:creationId xmlns:a16="http://schemas.microsoft.com/office/drawing/2014/main" id="{00000000-0008-0000-0000-0000E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3" name="Text Box 32">
          <a:extLst>
            <a:ext uri="{FF2B5EF4-FFF2-40B4-BE49-F238E27FC236}">
              <a16:creationId xmlns:a16="http://schemas.microsoft.com/office/drawing/2014/main" id="{00000000-0008-0000-0000-0000E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4" name="Text Box 31">
          <a:extLst>
            <a:ext uri="{FF2B5EF4-FFF2-40B4-BE49-F238E27FC236}">
              <a16:creationId xmlns:a16="http://schemas.microsoft.com/office/drawing/2014/main" id="{00000000-0008-0000-0000-0000E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5" name="Text Box 32">
          <a:extLst>
            <a:ext uri="{FF2B5EF4-FFF2-40B4-BE49-F238E27FC236}">
              <a16:creationId xmlns:a16="http://schemas.microsoft.com/office/drawing/2014/main" id="{00000000-0008-0000-0000-0000E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6" name="Text Box 31">
          <a:extLst>
            <a:ext uri="{FF2B5EF4-FFF2-40B4-BE49-F238E27FC236}">
              <a16:creationId xmlns:a16="http://schemas.microsoft.com/office/drawing/2014/main" id="{00000000-0008-0000-0000-0000E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7" name="Text Box 32">
          <a:extLst>
            <a:ext uri="{FF2B5EF4-FFF2-40B4-BE49-F238E27FC236}">
              <a16:creationId xmlns:a16="http://schemas.microsoft.com/office/drawing/2014/main" id="{00000000-0008-0000-0000-0000E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8" name="Text Box 31">
          <a:extLst>
            <a:ext uri="{FF2B5EF4-FFF2-40B4-BE49-F238E27FC236}">
              <a16:creationId xmlns:a16="http://schemas.microsoft.com/office/drawing/2014/main" id="{00000000-0008-0000-0000-0000E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79" name="Text Box 32">
          <a:extLst>
            <a:ext uri="{FF2B5EF4-FFF2-40B4-BE49-F238E27FC236}">
              <a16:creationId xmlns:a16="http://schemas.microsoft.com/office/drawing/2014/main" id="{00000000-0008-0000-0000-0000E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0" name="Text Box 31">
          <a:extLst>
            <a:ext uri="{FF2B5EF4-FFF2-40B4-BE49-F238E27FC236}">
              <a16:creationId xmlns:a16="http://schemas.microsoft.com/office/drawing/2014/main" id="{00000000-0008-0000-0000-0000F0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1" name="Text Box 32">
          <a:extLst>
            <a:ext uri="{FF2B5EF4-FFF2-40B4-BE49-F238E27FC236}">
              <a16:creationId xmlns:a16="http://schemas.microsoft.com/office/drawing/2014/main" id="{00000000-0008-0000-0000-0000F1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2" name="Text Box 31">
          <a:extLst>
            <a:ext uri="{FF2B5EF4-FFF2-40B4-BE49-F238E27FC236}">
              <a16:creationId xmlns:a16="http://schemas.microsoft.com/office/drawing/2014/main" id="{00000000-0008-0000-0000-0000F2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3" name="Text Box 32">
          <a:extLst>
            <a:ext uri="{FF2B5EF4-FFF2-40B4-BE49-F238E27FC236}">
              <a16:creationId xmlns:a16="http://schemas.microsoft.com/office/drawing/2014/main" id="{00000000-0008-0000-0000-0000F3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4" name="Text Box 31">
          <a:extLst>
            <a:ext uri="{FF2B5EF4-FFF2-40B4-BE49-F238E27FC236}">
              <a16:creationId xmlns:a16="http://schemas.microsoft.com/office/drawing/2014/main" id="{00000000-0008-0000-0000-0000F4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5" name="Text Box 32">
          <a:extLst>
            <a:ext uri="{FF2B5EF4-FFF2-40B4-BE49-F238E27FC236}">
              <a16:creationId xmlns:a16="http://schemas.microsoft.com/office/drawing/2014/main" id="{00000000-0008-0000-0000-0000F5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6" name="Text Box 31">
          <a:extLst>
            <a:ext uri="{FF2B5EF4-FFF2-40B4-BE49-F238E27FC236}">
              <a16:creationId xmlns:a16="http://schemas.microsoft.com/office/drawing/2014/main" id="{00000000-0008-0000-0000-0000F6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7" name="Text Box 32">
          <a:extLst>
            <a:ext uri="{FF2B5EF4-FFF2-40B4-BE49-F238E27FC236}">
              <a16:creationId xmlns:a16="http://schemas.microsoft.com/office/drawing/2014/main" id="{00000000-0008-0000-0000-0000F7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8" name="Text Box 31">
          <a:extLst>
            <a:ext uri="{FF2B5EF4-FFF2-40B4-BE49-F238E27FC236}">
              <a16:creationId xmlns:a16="http://schemas.microsoft.com/office/drawing/2014/main" id="{00000000-0008-0000-0000-0000F8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89" name="Text Box 32">
          <a:extLst>
            <a:ext uri="{FF2B5EF4-FFF2-40B4-BE49-F238E27FC236}">
              <a16:creationId xmlns:a16="http://schemas.microsoft.com/office/drawing/2014/main" id="{00000000-0008-0000-0000-0000F9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0" name="Text Box 31">
          <a:extLst>
            <a:ext uri="{FF2B5EF4-FFF2-40B4-BE49-F238E27FC236}">
              <a16:creationId xmlns:a16="http://schemas.microsoft.com/office/drawing/2014/main" id="{00000000-0008-0000-0000-0000FA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1" name="Text Box 32">
          <a:extLst>
            <a:ext uri="{FF2B5EF4-FFF2-40B4-BE49-F238E27FC236}">
              <a16:creationId xmlns:a16="http://schemas.microsoft.com/office/drawing/2014/main" id="{00000000-0008-0000-0000-0000FB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2" name="Text Box 31">
          <a:extLst>
            <a:ext uri="{FF2B5EF4-FFF2-40B4-BE49-F238E27FC236}">
              <a16:creationId xmlns:a16="http://schemas.microsoft.com/office/drawing/2014/main" id="{00000000-0008-0000-0000-0000FC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3" name="Text Box 32">
          <a:extLst>
            <a:ext uri="{FF2B5EF4-FFF2-40B4-BE49-F238E27FC236}">
              <a16:creationId xmlns:a16="http://schemas.microsoft.com/office/drawing/2014/main" id="{00000000-0008-0000-0000-0000FD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4" name="Text Box 31">
          <a:extLst>
            <a:ext uri="{FF2B5EF4-FFF2-40B4-BE49-F238E27FC236}">
              <a16:creationId xmlns:a16="http://schemas.microsoft.com/office/drawing/2014/main" id="{00000000-0008-0000-0000-0000FE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5" name="Text Box 32">
          <a:extLst>
            <a:ext uri="{FF2B5EF4-FFF2-40B4-BE49-F238E27FC236}">
              <a16:creationId xmlns:a16="http://schemas.microsoft.com/office/drawing/2014/main" id="{00000000-0008-0000-0000-0000FF0F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6" name="Text Box 31">
          <a:extLst>
            <a:ext uri="{FF2B5EF4-FFF2-40B4-BE49-F238E27FC236}">
              <a16:creationId xmlns:a16="http://schemas.microsoft.com/office/drawing/2014/main" id="{00000000-0008-0000-0000-000000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7" name="Text Box 32">
          <a:extLst>
            <a:ext uri="{FF2B5EF4-FFF2-40B4-BE49-F238E27FC236}">
              <a16:creationId xmlns:a16="http://schemas.microsoft.com/office/drawing/2014/main" id="{00000000-0008-0000-0000-000001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8" name="Text Box 31">
          <a:extLst>
            <a:ext uri="{FF2B5EF4-FFF2-40B4-BE49-F238E27FC236}">
              <a16:creationId xmlns:a16="http://schemas.microsoft.com/office/drawing/2014/main" id="{00000000-0008-0000-0000-000002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099" name="Text Box 32">
          <a:extLst>
            <a:ext uri="{FF2B5EF4-FFF2-40B4-BE49-F238E27FC236}">
              <a16:creationId xmlns:a16="http://schemas.microsoft.com/office/drawing/2014/main" id="{00000000-0008-0000-0000-000003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100" name="Text Box 31">
          <a:extLst>
            <a:ext uri="{FF2B5EF4-FFF2-40B4-BE49-F238E27FC236}">
              <a16:creationId xmlns:a16="http://schemas.microsoft.com/office/drawing/2014/main" id="{00000000-0008-0000-0000-000004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101" name="Text Box 32">
          <a:extLst>
            <a:ext uri="{FF2B5EF4-FFF2-40B4-BE49-F238E27FC236}">
              <a16:creationId xmlns:a16="http://schemas.microsoft.com/office/drawing/2014/main" id="{00000000-0008-0000-0000-000005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102" name="Text Box 31">
          <a:extLst>
            <a:ext uri="{FF2B5EF4-FFF2-40B4-BE49-F238E27FC236}">
              <a16:creationId xmlns:a16="http://schemas.microsoft.com/office/drawing/2014/main" id="{00000000-0008-0000-0000-000006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103" name="Text Box 32">
          <a:extLst>
            <a:ext uri="{FF2B5EF4-FFF2-40B4-BE49-F238E27FC236}">
              <a16:creationId xmlns:a16="http://schemas.microsoft.com/office/drawing/2014/main" id="{00000000-0008-0000-0000-000007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104" name="Text Box 31">
          <a:extLst>
            <a:ext uri="{FF2B5EF4-FFF2-40B4-BE49-F238E27FC236}">
              <a16:creationId xmlns:a16="http://schemas.microsoft.com/office/drawing/2014/main" id="{00000000-0008-0000-0000-000008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428</xdr:row>
      <xdr:rowOff>0</xdr:rowOff>
    </xdr:from>
    <xdr:ext cx="76200" cy="85725"/>
    <xdr:sp macro="" textlink="">
      <xdr:nvSpPr>
        <xdr:cNvPr id="4105" name="Text Box 32">
          <a:extLst>
            <a:ext uri="{FF2B5EF4-FFF2-40B4-BE49-F238E27FC236}">
              <a16:creationId xmlns:a16="http://schemas.microsoft.com/office/drawing/2014/main" id="{00000000-0008-0000-0000-000009100000}"/>
            </a:ext>
          </a:extLst>
        </xdr:cNvPr>
        <xdr:cNvSpPr txBox="1">
          <a:spLocks noChangeArrowheads="1"/>
        </xdr:cNvSpPr>
      </xdr:nvSpPr>
      <xdr:spPr bwMode="auto">
        <a:xfrm>
          <a:off x="7096125" y="136455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06" name="Text Box 31">
          <a:extLst>
            <a:ext uri="{FF2B5EF4-FFF2-40B4-BE49-F238E27FC236}">
              <a16:creationId xmlns:a16="http://schemas.microsoft.com/office/drawing/2014/main" id="{00000000-0008-0000-0000-00000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07" name="Text Box 32">
          <a:extLst>
            <a:ext uri="{FF2B5EF4-FFF2-40B4-BE49-F238E27FC236}">
              <a16:creationId xmlns:a16="http://schemas.microsoft.com/office/drawing/2014/main" id="{00000000-0008-0000-0000-00000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08" name="Text Box 31">
          <a:extLst>
            <a:ext uri="{FF2B5EF4-FFF2-40B4-BE49-F238E27FC236}">
              <a16:creationId xmlns:a16="http://schemas.microsoft.com/office/drawing/2014/main" id="{00000000-0008-0000-0000-00000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09" name="Text Box 32">
          <a:extLst>
            <a:ext uri="{FF2B5EF4-FFF2-40B4-BE49-F238E27FC236}">
              <a16:creationId xmlns:a16="http://schemas.microsoft.com/office/drawing/2014/main" id="{00000000-0008-0000-0000-00000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0" name="Text Box 31">
          <a:extLst>
            <a:ext uri="{FF2B5EF4-FFF2-40B4-BE49-F238E27FC236}">
              <a16:creationId xmlns:a16="http://schemas.microsoft.com/office/drawing/2014/main" id="{00000000-0008-0000-0000-00000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1" name="Text Box 32">
          <a:extLst>
            <a:ext uri="{FF2B5EF4-FFF2-40B4-BE49-F238E27FC236}">
              <a16:creationId xmlns:a16="http://schemas.microsoft.com/office/drawing/2014/main" id="{00000000-0008-0000-0000-00000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2" name="Text Box 31">
          <a:extLst>
            <a:ext uri="{FF2B5EF4-FFF2-40B4-BE49-F238E27FC236}">
              <a16:creationId xmlns:a16="http://schemas.microsoft.com/office/drawing/2014/main" id="{00000000-0008-0000-0000-00001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3" name="Text Box 32">
          <a:extLst>
            <a:ext uri="{FF2B5EF4-FFF2-40B4-BE49-F238E27FC236}">
              <a16:creationId xmlns:a16="http://schemas.microsoft.com/office/drawing/2014/main" id="{00000000-0008-0000-0000-00001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4" name="Text Box 31">
          <a:extLst>
            <a:ext uri="{FF2B5EF4-FFF2-40B4-BE49-F238E27FC236}">
              <a16:creationId xmlns:a16="http://schemas.microsoft.com/office/drawing/2014/main" id="{00000000-0008-0000-0000-00001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5" name="Text Box 32">
          <a:extLst>
            <a:ext uri="{FF2B5EF4-FFF2-40B4-BE49-F238E27FC236}">
              <a16:creationId xmlns:a16="http://schemas.microsoft.com/office/drawing/2014/main" id="{00000000-0008-0000-0000-00001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6" name="Text Box 31">
          <a:extLst>
            <a:ext uri="{FF2B5EF4-FFF2-40B4-BE49-F238E27FC236}">
              <a16:creationId xmlns:a16="http://schemas.microsoft.com/office/drawing/2014/main" id="{00000000-0008-0000-0000-00001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7" name="Text Box 32">
          <a:extLst>
            <a:ext uri="{FF2B5EF4-FFF2-40B4-BE49-F238E27FC236}">
              <a16:creationId xmlns:a16="http://schemas.microsoft.com/office/drawing/2014/main" id="{00000000-0008-0000-0000-00001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8" name="Text Box 31">
          <a:extLst>
            <a:ext uri="{FF2B5EF4-FFF2-40B4-BE49-F238E27FC236}">
              <a16:creationId xmlns:a16="http://schemas.microsoft.com/office/drawing/2014/main" id="{00000000-0008-0000-0000-00001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19" name="Text Box 32">
          <a:extLst>
            <a:ext uri="{FF2B5EF4-FFF2-40B4-BE49-F238E27FC236}">
              <a16:creationId xmlns:a16="http://schemas.microsoft.com/office/drawing/2014/main" id="{00000000-0008-0000-0000-00001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0" name="Text Box 31">
          <a:extLst>
            <a:ext uri="{FF2B5EF4-FFF2-40B4-BE49-F238E27FC236}">
              <a16:creationId xmlns:a16="http://schemas.microsoft.com/office/drawing/2014/main" id="{00000000-0008-0000-0000-00001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1" name="Text Box 32">
          <a:extLst>
            <a:ext uri="{FF2B5EF4-FFF2-40B4-BE49-F238E27FC236}">
              <a16:creationId xmlns:a16="http://schemas.microsoft.com/office/drawing/2014/main" id="{00000000-0008-0000-0000-00001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2" name="Text Box 31">
          <a:extLst>
            <a:ext uri="{FF2B5EF4-FFF2-40B4-BE49-F238E27FC236}">
              <a16:creationId xmlns:a16="http://schemas.microsoft.com/office/drawing/2014/main" id="{00000000-0008-0000-0000-00001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3" name="Text Box 32">
          <a:extLst>
            <a:ext uri="{FF2B5EF4-FFF2-40B4-BE49-F238E27FC236}">
              <a16:creationId xmlns:a16="http://schemas.microsoft.com/office/drawing/2014/main" id="{00000000-0008-0000-0000-00001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4" name="Text Box 31">
          <a:extLst>
            <a:ext uri="{FF2B5EF4-FFF2-40B4-BE49-F238E27FC236}">
              <a16:creationId xmlns:a16="http://schemas.microsoft.com/office/drawing/2014/main" id="{00000000-0008-0000-0000-00001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5" name="Text Box 32">
          <a:extLst>
            <a:ext uri="{FF2B5EF4-FFF2-40B4-BE49-F238E27FC236}">
              <a16:creationId xmlns:a16="http://schemas.microsoft.com/office/drawing/2014/main" id="{00000000-0008-0000-0000-00001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6" name="Text Box 31">
          <a:extLst>
            <a:ext uri="{FF2B5EF4-FFF2-40B4-BE49-F238E27FC236}">
              <a16:creationId xmlns:a16="http://schemas.microsoft.com/office/drawing/2014/main" id="{00000000-0008-0000-0000-00001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7" name="Text Box 32">
          <a:extLst>
            <a:ext uri="{FF2B5EF4-FFF2-40B4-BE49-F238E27FC236}">
              <a16:creationId xmlns:a16="http://schemas.microsoft.com/office/drawing/2014/main" id="{00000000-0008-0000-0000-00001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8" name="Text Box 31">
          <a:extLst>
            <a:ext uri="{FF2B5EF4-FFF2-40B4-BE49-F238E27FC236}">
              <a16:creationId xmlns:a16="http://schemas.microsoft.com/office/drawing/2014/main" id="{00000000-0008-0000-0000-00002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29" name="Text Box 32">
          <a:extLst>
            <a:ext uri="{FF2B5EF4-FFF2-40B4-BE49-F238E27FC236}">
              <a16:creationId xmlns:a16="http://schemas.microsoft.com/office/drawing/2014/main" id="{00000000-0008-0000-0000-00002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0" name="Text Box 31">
          <a:extLst>
            <a:ext uri="{FF2B5EF4-FFF2-40B4-BE49-F238E27FC236}">
              <a16:creationId xmlns:a16="http://schemas.microsoft.com/office/drawing/2014/main" id="{00000000-0008-0000-0000-00002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1" name="Text Box 32">
          <a:extLst>
            <a:ext uri="{FF2B5EF4-FFF2-40B4-BE49-F238E27FC236}">
              <a16:creationId xmlns:a16="http://schemas.microsoft.com/office/drawing/2014/main" id="{00000000-0008-0000-0000-00002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2" name="Text Box 31">
          <a:extLst>
            <a:ext uri="{FF2B5EF4-FFF2-40B4-BE49-F238E27FC236}">
              <a16:creationId xmlns:a16="http://schemas.microsoft.com/office/drawing/2014/main" id="{00000000-0008-0000-0000-00002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3" name="Text Box 32">
          <a:extLst>
            <a:ext uri="{FF2B5EF4-FFF2-40B4-BE49-F238E27FC236}">
              <a16:creationId xmlns:a16="http://schemas.microsoft.com/office/drawing/2014/main" id="{00000000-0008-0000-0000-00002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4" name="Text Box 31">
          <a:extLst>
            <a:ext uri="{FF2B5EF4-FFF2-40B4-BE49-F238E27FC236}">
              <a16:creationId xmlns:a16="http://schemas.microsoft.com/office/drawing/2014/main" id="{00000000-0008-0000-0000-00002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5" name="Text Box 32">
          <a:extLst>
            <a:ext uri="{FF2B5EF4-FFF2-40B4-BE49-F238E27FC236}">
              <a16:creationId xmlns:a16="http://schemas.microsoft.com/office/drawing/2014/main" id="{00000000-0008-0000-0000-00002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6" name="Text Box 31">
          <a:extLst>
            <a:ext uri="{FF2B5EF4-FFF2-40B4-BE49-F238E27FC236}">
              <a16:creationId xmlns:a16="http://schemas.microsoft.com/office/drawing/2014/main" id="{00000000-0008-0000-0000-00002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7" name="Text Box 32">
          <a:extLst>
            <a:ext uri="{FF2B5EF4-FFF2-40B4-BE49-F238E27FC236}">
              <a16:creationId xmlns:a16="http://schemas.microsoft.com/office/drawing/2014/main" id="{00000000-0008-0000-0000-00002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8" name="Text Box 31">
          <a:extLst>
            <a:ext uri="{FF2B5EF4-FFF2-40B4-BE49-F238E27FC236}">
              <a16:creationId xmlns:a16="http://schemas.microsoft.com/office/drawing/2014/main" id="{00000000-0008-0000-0000-00002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39" name="Text Box 32">
          <a:extLst>
            <a:ext uri="{FF2B5EF4-FFF2-40B4-BE49-F238E27FC236}">
              <a16:creationId xmlns:a16="http://schemas.microsoft.com/office/drawing/2014/main" id="{00000000-0008-0000-0000-00002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0" name="Text Box 31">
          <a:extLst>
            <a:ext uri="{FF2B5EF4-FFF2-40B4-BE49-F238E27FC236}">
              <a16:creationId xmlns:a16="http://schemas.microsoft.com/office/drawing/2014/main" id="{00000000-0008-0000-0000-00002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1" name="Text Box 32">
          <a:extLst>
            <a:ext uri="{FF2B5EF4-FFF2-40B4-BE49-F238E27FC236}">
              <a16:creationId xmlns:a16="http://schemas.microsoft.com/office/drawing/2014/main" id="{00000000-0008-0000-0000-00002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2" name="Text Box 31">
          <a:extLst>
            <a:ext uri="{FF2B5EF4-FFF2-40B4-BE49-F238E27FC236}">
              <a16:creationId xmlns:a16="http://schemas.microsoft.com/office/drawing/2014/main" id="{00000000-0008-0000-0000-00002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3" name="Text Box 32">
          <a:extLst>
            <a:ext uri="{FF2B5EF4-FFF2-40B4-BE49-F238E27FC236}">
              <a16:creationId xmlns:a16="http://schemas.microsoft.com/office/drawing/2014/main" id="{00000000-0008-0000-0000-00002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4" name="Text Box 31">
          <a:extLst>
            <a:ext uri="{FF2B5EF4-FFF2-40B4-BE49-F238E27FC236}">
              <a16:creationId xmlns:a16="http://schemas.microsoft.com/office/drawing/2014/main" id="{00000000-0008-0000-0000-00003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5" name="Text Box 32">
          <a:extLst>
            <a:ext uri="{FF2B5EF4-FFF2-40B4-BE49-F238E27FC236}">
              <a16:creationId xmlns:a16="http://schemas.microsoft.com/office/drawing/2014/main" id="{00000000-0008-0000-0000-00003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6" name="Text Box 31">
          <a:extLst>
            <a:ext uri="{FF2B5EF4-FFF2-40B4-BE49-F238E27FC236}">
              <a16:creationId xmlns:a16="http://schemas.microsoft.com/office/drawing/2014/main" id="{00000000-0008-0000-0000-00003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7" name="Text Box 32">
          <a:extLst>
            <a:ext uri="{FF2B5EF4-FFF2-40B4-BE49-F238E27FC236}">
              <a16:creationId xmlns:a16="http://schemas.microsoft.com/office/drawing/2014/main" id="{00000000-0008-0000-0000-00003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8" name="Text Box 31">
          <a:extLst>
            <a:ext uri="{FF2B5EF4-FFF2-40B4-BE49-F238E27FC236}">
              <a16:creationId xmlns:a16="http://schemas.microsoft.com/office/drawing/2014/main" id="{00000000-0008-0000-0000-00003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49" name="Text Box 32">
          <a:extLst>
            <a:ext uri="{FF2B5EF4-FFF2-40B4-BE49-F238E27FC236}">
              <a16:creationId xmlns:a16="http://schemas.microsoft.com/office/drawing/2014/main" id="{00000000-0008-0000-0000-00003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0" name="Text Box 31">
          <a:extLst>
            <a:ext uri="{FF2B5EF4-FFF2-40B4-BE49-F238E27FC236}">
              <a16:creationId xmlns:a16="http://schemas.microsoft.com/office/drawing/2014/main" id="{00000000-0008-0000-0000-00003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1" name="Text Box 32">
          <a:extLst>
            <a:ext uri="{FF2B5EF4-FFF2-40B4-BE49-F238E27FC236}">
              <a16:creationId xmlns:a16="http://schemas.microsoft.com/office/drawing/2014/main" id="{00000000-0008-0000-0000-00003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2" name="Text Box 31">
          <a:extLst>
            <a:ext uri="{FF2B5EF4-FFF2-40B4-BE49-F238E27FC236}">
              <a16:creationId xmlns:a16="http://schemas.microsoft.com/office/drawing/2014/main" id="{00000000-0008-0000-0000-00003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3" name="Text Box 32">
          <a:extLst>
            <a:ext uri="{FF2B5EF4-FFF2-40B4-BE49-F238E27FC236}">
              <a16:creationId xmlns:a16="http://schemas.microsoft.com/office/drawing/2014/main" id="{00000000-0008-0000-0000-00003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4" name="Text Box 31">
          <a:extLst>
            <a:ext uri="{FF2B5EF4-FFF2-40B4-BE49-F238E27FC236}">
              <a16:creationId xmlns:a16="http://schemas.microsoft.com/office/drawing/2014/main" id="{00000000-0008-0000-0000-00003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5" name="Text Box 32">
          <a:extLst>
            <a:ext uri="{FF2B5EF4-FFF2-40B4-BE49-F238E27FC236}">
              <a16:creationId xmlns:a16="http://schemas.microsoft.com/office/drawing/2014/main" id="{00000000-0008-0000-0000-00003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6" name="Text Box 31">
          <a:extLst>
            <a:ext uri="{FF2B5EF4-FFF2-40B4-BE49-F238E27FC236}">
              <a16:creationId xmlns:a16="http://schemas.microsoft.com/office/drawing/2014/main" id="{00000000-0008-0000-0000-00003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7" name="Text Box 32">
          <a:extLst>
            <a:ext uri="{FF2B5EF4-FFF2-40B4-BE49-F238E27FC236}">
              <a16:creationId xmlns:a16="http://schemas.microsoft.com/office/drawing/2014/main" id="{00000000-0008-0000-0000-00003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8" name="Text Box 31">
          <a:extLst>
            <a:ext uri="{FF2B5EF4-FFF2-40B4-BE49-F238E27FC236}">
              <a16:creationId xmlns:a16="http://schemas.microsoft.com/office/drawing/2014/main" id="{00000000-0008-0000-0000-00003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59" name="Text Box 32">
          <a:extLst>
            <a:ext uri="{FF2B5EF4-FFF2-40B4-BE49-F238E27FC236}">
              <a16:creationId xmlns:a16="http://schemas.microsoft.com/office/drawing/2014/main" id="{00000000-0008-0000-0000-00003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0" name="Text Box 31">
          <a:extLst>
            <a:ext uri="{FF2B5EF4-FFF2-40B4-BE49-F238E27FC236}">
              <a16:creationId xmlns:a16="http://schemas.microsoft.com/office/drawing/2014/main" id="{00000000-0008-0000-0000-00004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1" name="Text Box 32">
          <a:extLst>
            <a:ext uri="{FF2B5EF4-FFF2-40B4-BE49-F238E27FC236}">
              <a16:creationId xmlns:a16="http://schemas.microsoft.com/office/drawing/2014/main" id="{00000000-0008-0000-0000-00004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2" name="Text Box 31">
          <a:extLst>
            <a:ext uri="{FF2B5EF4-FFF2-40B4-BE49-F238E27FC236}">
              <a16:creationId xmlns:a16="http://schemas.microsoft.com/office/drawing/2014/main" id="{00000000-0008-0000-0000-00004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3" name="Text Box 32">
          <a:extLst>
            <a:ext uri="{FF2B5EF4-FFF2-40B4-BE49-F238E27FC236}">
              <a16:creationId xmlns:a16="http://schemas.microsoft.com/office/drawing/2014/main" id="{00000000-0008-0000-0000-00004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4" name="Text Box 31">
          <a:extLst>
            <a:ext uri="{FF2B5EF4-FFF2-40B4-BE49-F238E27FC236}">
              <a16:creationId xmlns:a16="http://schemas.microsoft.com/office/drawing/2014/main" id="{00000000-0008-0000-0000-00004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5" name="Text Box 32">
          <a:extLst>
            <a:ext uri="{FF2B5EF4-FFF2-40B4-BE49-F238E27FC236}">
              <a16:creationId xmlns:a16="http://schemas.microsoft.com/office/drawing/2014/main" id="{00000000-0008-0000-0000-00004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6" name="Text Box 31">
          <a:extLst>
            <a:ext uri="{FF2B5EF4-FFF2-40B4-BE49-F238E27FC236}">
              <a16:creationId xmlns:a16="http://schemas.microsoft.com/office/drawing/2014/main" id="{00000000-0008-0000-0000-00004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7" name="Text Box 32">
          <a:extLst>
            <a:ext uri="{FF2B5EF4-FFF2-40B4-BE49-F238E27FC236}">
              <a16:creationId xmlns:a16="http://schemas.microsoft.com/office/drawing/2014/main" id="{00000000-0008-0000-0000-00004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8" name="Text Box 31">
          <a:extLst>
            <a:ext uri="{FF2B5EF4-FFF2-40B4-BE49-F238E27FC236}">
              <a16:creationId xmlns:a16="http://schemas.microsoft.com/office/drawing/2014/main" id="{00000000-0008-0000-0000-00004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69" name="Text Box 32">
          <a:extLst>
            <a:ext uri="{FF2B5EF4-FFF2-40B4-BE49-F238E27FC236}">
              <a16:creationId xmlns:a16="http://schemas.microsoft.com/office/drawing/2014/main" id="{00000000-0008-0000-0000-00004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0" name="Text Box 31">
          <a:extLst>
            <a:ext uri="{FF2B5EF4-FFF2-40B4-BE49-F238E27FC236}">
              <a16:creationId xmlns:a16="http://schemas.microsoft.com/office/drawing/2014/main" id="{00000000-0008-0000-0000-00004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1" name="Text Box 32">
          <a:extLst>
            <a:ext uri="{FF2B5EF4-FFF2-40B4-BE49-F238E27FC236}">
              <a16:creationId xmlns:a16="http://schemas.microsoft.com/office/drawing/2014/main" id="{00000000-0008-0000-0000-00004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2" name="Text Box 31">
          <a:extLst>
            <a:ext uri="{FF2B5EF4-FFF2-40B4-BE49-F238E27FC236}">
              <a16:creationId xmlns:a16="http://schemas.microsoft.com/office/drawing/2014/main" id="{00000000-0008-0000-0000-00004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3" name="Text Box 32">
          <a:extLst>
            <a:ext uri="{FF2B5EF4-FFF2-40B4-BE49-F238E27FC236}">
              <a16:creationId xmlns:a16="http://schemas.microsoft.com/office/drawing/2014/main" id="{00000000-0008-0000-0000-00004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4" name="Text Box 31">
          <a:extLst>
            <a:ext uri="{FF2B5EF4-FFF2-40B4-BE49-F238E27FC236}">
              <a16:creationId xmlns:a16="http://schemas.microsoft.com/office/drawing/2014/main" id="{00000000-0008-0000-0000-00004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5" name="Text Box 32">
          <a:extLst>
            <a:ext uri="{FF2B5EF4-FFF2-40B4-BE49-F238E27FC236}">
              <a16:creationId xmlns:a16="http://schemas.microsoft.com/office/drawing/2014/main" id="{00000000-0008-0000-0000-00004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6" name="Text Box 31">
          <a:extLst>
            <a:ext uri="{FF2B5EF4-FFF2-40B4-BE49-F238E27FC236}">
              <a16:creationId xmlns:a16="http://schemas.microsoft.com/office/drawing/2014/main" id="{00000000-0008-0000-0000-00005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7" name="Text Box 32">
          <a:extLst>
            <a:ext uri="{FF2B5EF4-FFF2-40B4-BE49-F238E27FC236}">
              <a16:creationId xmlns:a16="http://schemas.microsoft.com/office/drawing/2014/main" id="{00000000-0008-0000-0000-00005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8" name="Text Box 31">
          <a:extLst>
            <a:ext uri="{FF2B5EF4-FFF2-40B4-BE49-F238E27FC236}">
              <a16:creationId xmlns:a16="http://schemas.microsoft.com/office/drawing/2014/main" id="{00000000-0008-0000-0000-00005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79" name="Text Box 32">
          <a:extLst>
            <a:ext uri="{FF2B5EF4-FFF2-40B4-BE49-F238E27FC236}">
              <a16:creationId xmlns:a16="http://schemas.microsoft.com/office/drawing/2014/main" id="{00000000-0008-0000-0000-00005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0" name="Text Box 31">
          <a:extLst>
            <a:ext uri="{FF2B5EF4-FFF2-40B4-BE49-F238E27FC236}">
              <a16:creationId xmlns:a16="http://schemas.microsoft.com/office/drawing/2014/main" id="{00000000-0008-0000-0000-00005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1" name="Text Box 32">
          <a:extLst>
            <a:ext uri="{FF2B5EF4-FFF2-40B4-BE49-F238E27FC236}">
              <a16:creationId xmlns:a16="http://schemas.microsoft.com/office/drawing/2014/main" id="{00000000-0008-0000-0000-00005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2" name="Text Box 31">
          <a:extLst>
            <a:ext uri="{FF2B5EF4-FFF2-40B4-BE49-F238E27FC236}">
              <a16:creationId xmlns:a16="http://schemas.microsoft.com/office/drawing/2014/main" id="{00000000-0008-0000-0000-00005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3" name="Text Box 32">
          <a:extLst>
            <a:ext uri="{FF2B5EF4-FFF2-40B4-BE49-F238E27FC236}">
              <a16:creationId xmlns:a16="http://schemas.microsoft.com/office/drawing/2014/main" id="{00000000-0008-0000-0000-00005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4" name="Text Box 31">
          <a:extLst>
            <a:ext uri="{FF2B5EF4-FFF2-40B4-BE49-F238E27FC236}">
              <a16:creationId xmlns:a16="http://schemas.microsoft.com/office/drawing/2014/main" id="{00000000-0008-0000-0000-00005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5" name="Text Box 32">
          <a:extLst>
            <a:ext uri="{FF2B5EF4-FFF2-40B4-BE49-F238E27FC236}">
              <a16:creationId xmlns:a16="http://schemas.microsoft.com/office/drawing/2014/main" id="{00000000-0008-0000-0000-00005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6" name="Text Box 31">
          <a:extLst>
            <a:ext uri="{FF2B5EF4-FFF2-40B4-BE49-F238E27FC236}">
              <a16:creationId xmlns:a16="http://schemas.microsoft.com/office/drawing/2014/main" id="{00000000-0008-0000-0000-00005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7" name="Text Box 32">
          <a:extLst>
            <a:ext uri="{FF2B5EF4-FFF2-40B4-BE49-F238E27FC236}">
              <a16:creationId xmlns:a16="http://schemas.microsoft.com/office/drawing/2014/main" id="{00000000-0008-0000-0000-00005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8" name="Text Box 31">
          <a:extLst>
            <a:ext uri="{FF2B5EF4-FFF2-40B4-BE49-F238E27FC236}">
              <a16:creationId xmlns:a16="http://schemas.microsoft.com/office/drawing/2014/main" id="{00000000-0008-0000-0000-00005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89" name="Text Box 32">
          <a:extLst>
            <a:ext uri="{FF2B5EF4-FFF2-40B4-BE49-F238E27FC236}">
              <a16:creationId xmlns:a16="http://schemas.microsoft.com/office/drawing/2014/main" id="{00000000-0008-0000-0000-00005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0" name="Text Box 31">
          <a:extLst>
            <a:ext uri="{FF2B5EF4-FFF2-40B4-BE49-F238E27FC236}">
              <a16:creationId xmlns:a16="http://schemas.microsoft.com/office/drawing/2014/main" id="{00000000-0008-0000-0000-00005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1" name="Text Box 32">
          <a:extLst>
            <a:ext uri="{FF2B5EF4-FFF2-40B4-BE49-F238E27FC236}">
              <a16:creationId xmlns:a16="http://schemas.microsoft.com/office/drawing/2014/main" id="{00000000-0008-0000-0000-00005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2" name="Text Box 31">
          <a:extLst>
            <a:ext uri="{FF2B5EF4-FFF2-40B4-BE49-F238E27FC236}">
              <a16:creationId xmlns:a16="http://schemas.microsoft.com/office/drawing/2014/main" id="{00000000-0008-0000-0000-00006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3" name="Text Box 32">
          <a:extLst>
            <a:ext uri="{FF2B5EF4-FFF2-40B4-BE49-F238E27FC236}">
              <a16:creationId xmlns:a16="http://schemas.microsoft.com/office/drawing/2014/main" id="{00000000-0008-0000-0000-00006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4" name="Text Box 31">
          <a:extLst>
            <a:ext uri="{FF2B5EF4-FFF2-40B4-BE49-F238E27FC236}">
              <a16:creationId xmlns:a16="http://schemas.microsoft.com/office/drawing/2014/main" id="{00000000-0008-0000-0000-00006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5" name="Text Box 32">
          <a:extLst>
            <a:ext uri="{FF2B5EF4-FFF2-40B4-BE49-F238E27FC236}">
              <a16:creationId xmlns:a16="http://schemas.microsoft.com/office/drawing/2014/main" id="{00000000-0008-0000-0000-00006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6" name="Text Box 31">
          <a:extLst>
            <a:ext uri="{FF2B5EF4-FFF2-40B4-BE49-F238E27FC236}">
              <a16:creationId xmlns:a16="http://schemas.microsoft.com/office/drawing/2014/main" id="{00000000-0008-0000-0000-00006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7" name="Text Box 32">
          <a:extLst>
            <a:ext uri="{FF2B5EF4-FFF2-40B4-BE49-F238E27FC236}">
              <a16:creationId xmlns:a16="http://schemas.microsoft.com/office/drawing/2014/main" id="{00000000-0008-0000-0000-00006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8" name="Text Box 31">
          <a:extLst>
            <a:ext uri="{FF2B5EF4-FFF2-40B4-BE49-F238E27FC236}">
              <a16:creationId xmlns:a16="http://schemas.microsoft.com/office/drawing/2014/main" id="{00000000-0008-0000-0000-00006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199" name="Text Box 32">
          <a:extLst>
            <a:ext uri="{FF2B5EF4-FFF2-40B4-BE49-F238E27FC236}">
              <a16:creationId xmlns:a16="http://schemas.microsoft.com/office/drawing/2014/main" id="{00000000-0008-0000-0000-00006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0" name="Text Box 31">
          <a:extLst>
            <a:ext uri="{FF2B5EF4-FFF2-40B4-BE49-F238E27FC236}">
              <a16:creationId xmlns:a16="http://schemas.microsoft.com/office/drawing/2014/main" id="{00000000-0008-0000-0000-00006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1" name="Text Box 32">
          <a:extLst>
            <a:ext uri="{FF2B5EF4-FFF2-40B4-BE49-F238E27FC236}">
              <a16:creationId xmlns:a16="http://schemas.microsoft.com/office/drawing/2014/main" id="{00000000-0008-0000-0000-00006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2" name="Text Box 31">
          <a:extLst>
            <a:ext uri="{FF2B5EF4-FFF2-40B4-BE49-F238E27FC236}">
              <a16:creationId xmlns:a16="http://schemas.microsoft.com/office/drawing/2014/main" id="{00000000-0008-0000-0000-00006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3" name="Text Box 32">
          <a:extLst>
            <a:ext uri="{FF2B5EF4-FFF2-40B4-BE49-F238E27FC236}">
              <a16:creationId xmlns:a16="http://schemas.microsoft.com/office/drawing/2014/main" id="{00000000-0008-0000-0000-00006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4" name="Text Box 31">
          <a:extLst>
            <a:ext uri="{FF2B5EF4-FFF2-40B4-BE49-F238E27FC236}">
              <a16:creationId xmlns:a16="http://schemas.microsoft.com/office/drawing/2014/main" id="{00000000-0008-0000-0000-00006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5" name="Text Box 32">
          <a:extLst>
            <a:ext uri="{FF2B5EF4-FFF2-40B4-BE49-F238E27FC236}">
              <a16:creationId xmlns:a16="http://schemas.microsoft.com/office/drawing/2014/main" id="{00000000-0008-0000-0000-00006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6" name="Text Box 31">
          <a:extLst>
            <a:ext uri="{FF2B5EF4-FFF2-40B4-BE49-F238E27FC236}">
              <a16:creationId xmlns:a16="http://schemas.microsoft.com/office/drawing/2014/main" id="{00000000-0008-0000-0000-00006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7" name="Text Box 32">
          <a:extLst>
            <a:ext uri="{FF2B5EF4-FFF2-40B4-BE49-F238E27FC236}">
              <a16:creationId xmlns:a16="http://schemas.microsoft.com/office/drawing/2014/main" id="{00000000-0008-0000-0000-00006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8" name="Text Box 31">
          <a:extLst>
            <a:ext uri="{FF2B5EF4-FFF2-40B4-BE49-F238E27FC236}">
              <a16:creationId xmlns:a16="http://schemas.microsoft.com/office/drawing/2014/main" id="{00000000-0008-0000-0000-00007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09" name="Text Box 32">
          <a:extLst>
            <a:ext uri="{FF2B5EF4-FFF2-40B4-BE49-F238E27FC236}">
              <a16:creationId xmlns:a16="http://schemas.microsoft.com/office/drawing/2014/main" id="{00000000-0008-0000-0000-00007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0" name="Text Box 31">
          <a:extLst>
            <a:ext uri="{FF2B5EF4-FFF2-40B4-BE49-F238E27FC236}">
              <a16:creationId xmlns:a16="http://schemas.microsoft.com/office/drawing/2014/main" id="{00000000-0008-0000-0000-00007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1" name="Text Box 32">
          <a:extLst>
            <a:ext uri="{FF2B5EF4-FFF2-40B4-BE49-F238E27FC236}">
              <a16:creationId xmlns:a16="http://schemas.microsoft.com/office/drawing/2014/main" id="{00000000-0008-0000-0000-00007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2" name="Text Box 31">
          <a:extLst>
            <a:ext uri="{FF2B5EF4-FFF2-40B4-BE49-F238E27FC236}">
              <a16:creationId xmlns:a16="http://schemas.microsoft.com/office/drawing/2014/main" id="{00000000-0008-0000-0000-00007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3" name="Text Box 32">
          <a:extLst>
            <a:ext uri="{FF2B5EF4-FFF2-40B4-BE49-F238E27FC236}">
              <a16:creationId xmlns:a16="http://schemas.microsoft.com/office/drawing/2014/main" id="{00000000-0008-0000-0000-00007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4" name="Text Box 31">
          <a:extLst>
            <a:ext uri="{FF2B5EF4-FFF2-40B4-BE49-F238E27FC236}">
              <a16:creationId xmlns:a16="http://schemas.microsoft.com/office/drawing/2014/main" id="{00000000-0008-0000-0000-00007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5" name="Text Box 32">
          <a:extLst>
            <a:ext uri="{FF2B5EF4-FFF2-40B4-BE49-F238E27FC236}">
              <a16:creationId xmlns:a16="http://schemas.microsoft.com/office/drawing/2014/main" id="{00000000-0008-0000-0000-00007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6" name="Text Box 31">
          <a:extLst>
            <a:ext uri="{FF2B5EF4-FFF2-40B4-BE49-F238E27FC236}">
              <a16:creationId xmlns:a16="http://schemas.microsoft.com/office/drawing/2014/main" id="{00000000-0008-0000-0000-00007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7" name="Text Box 32">
          <a:extLst>
            <a:ext uri="{FF2B5EF4-FFF2-40B4-BE49-F238E27FC236}">
              <a16:creationId xmlns:a16="http://schemas.microsoft.com/office/drawing/2014/main" id="{00000000-0008-0000-0000-00007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8" name="Text Box 31">
          <a:extLst>
            <a:ext uri="{FF2B5EF4-FFF2-40B4-BE49-F238E27FC236}">
              <a16:creationId xmlns:a16="http://schemas.microsoft.com/office/drawing/2014/main" id="{00000000-0008-0000-0000-00007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19" name="Text Box 32">
          <a:extLst>
            <a:ext uri="{FF2B5EF4-FFF2-40B4-BE49-F238E27FC236}">
              <a16:creationId xmlns:a16="http://schemas.microsoft.com/office/drawing/2014/main" id="{00000000-0008-0000-0000-00007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0" name="Text Box 31">
          <a:extLst>
            <a:ext uri="{FF2B5EF4-FFF2-40B4-BE49-F238E27FC236}">
              <a16:creationId xmlns:a16="http://schemas.microsoft.com/office/drawing/2014/main" id="{00000000-0008-0000-0000-00007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1" name="Text Box 32">
          <a:extLst>
            <a:ext uri="{FF2B5EF4-FFF2-40B4-BE49-F238E27FC236}">
              <a16:creationId xmlns:a16="http://schemas.microsoft.com/office/drawing/2014/main" id="{00000000-0008-0000-0000-00007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2" name="Text Box 31">
          <a:extLst>
            <a:ext uri="{FF2B5EF4-FFF2-40B4-BE49-F238E27FC236}">
              <a16:creationId xmlns:a16="http://schemas.microsoft.com/office/drawing/2014/main" id="{00000000-0008-0000-0000-00007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3" name="Text Box 32">
          <a:extLst>
            <a:ext uri="{FF2B5EF4-FFF2-40B4-BE49-F238E27FC236}">
              <a16:creationId xmlns:a16="http://schemas.microsoft.com/office/drawing/2014/main" id="{00000000-0008-0000-0000-00007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4" name="Text Box 31">
          <a:extLst>
            <a:ext uri="{FF2B5EF4-FFF2-40B4-BE49-F238E27FC236}">
              <a16:creationId xmlns:a16="http://schemas.microsoft.com/office/drawing/2014/main" id="{00000000-0008-0000-0000-00008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5" name="Text Box 32">
          <a:extLst>
            <a:ext uri="{FF2B5EF4-FFF2-40B4-BE49-F238E27FC236}">
              <a16:creationId xmlns:a16="http://schemas.microsoft.com/office/drawing/2014/main" id="{00000000-0008-0000-0000-00008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6" name="Text Box 31">
          <a:extLst>
            <a:ext uri="{FF2B5EF4-FFF2-40B4-BE49-F238E27FC236}">
              <a16:creationId xmlns:a16="http://schemas.microsoft.com/office/drawing/2014/main" id="{00000000-0008-0000-0000-00008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7" name="Text Box 32">
          <a:extLst>
            <a:ext uri="{FF2B5EF4-FFF2-40B4-BE49-F238E27FC236}">
              <a16:creationId xmlns:a16="http://schemas.microsoft.com/office/drawing/2014/main" id="{00000000-0008-0000-0000-00008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8" name="Text Box 31">
          <a:extLst>
            <a:ext uri="{FF2B5EF4-FFF2-40B4-BE49-F238E27FC236}">
              <a16:creationId xmlns:a16="http://schemas.microsoft.com/office/drawing/2014/main" id="{00000000-0008-0000-0000-00008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29" name="Text Box 32">
          <a:extLst>
            <a:ext uri="{FF2B5EF4-FFF2-40B4-BE49-F238E27FC236}">
              <a16:creationId xmlns:a16="http://schemas.microsoft.com/office/drawing/2014/main" id="{00000000-0008-0000-0000-00008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0" name="Text Box 31">
          <a:extLst>
            <a:ext uri="{FF2B5EF4-FFF2-40B4-BE49-F238E27FC236}">
              <a16:creationId xmlns:a16="http://schemas.microsoft.com/office/drawing/2014/main" id="{00000000-0008-0000-0000-00008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1" name="Text Box 32">
          <a:extLst>
            <a:ext uri="{FF2B5EF4-FFF2-40B4-BE49-F238E27FC236}">
              <a16:creationId xmlns:a16="http://schemas.microsoft.com/office/drawing/2014/main" id="{00000000-0008-0000-0000-00008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2" name="Text Box 31">
          <a:extLst>
            <a:ext uri="{FF2B5EF4-FFF2-40B4-BE49-F238E27FC236}">
              <a16:creationId xmlns:a16="http://schemas.microsoft.com/office/drawing/2014/main" id="{00000000-0008-0000-0000-00008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3" name="Text Box 32">
          <a:extLst>
            <a:ext uri="{FF2B5EF4-FFF2-40B4-BE49-F238E27FC236}">
              <a16:creationId xmlns:a16="http://schemas.microsoft.com/office/drawing/2014/main" id="{00000000-0008-0000-0000-00008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4" name="Text Box 31">
          <a:extLst>
            <a:ext uri="{FF2B5EF4-FFF2-40B4-BE49-F238E27FC236}">
              <a16:creationId xmlns:a16="http://schemas.microsoft.com/office/drawing/2014/main" id="{00000000-0008-0000-0000-00008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5" name="Text Box 32">
          <a:extLst>
            <a:ext uri="{FF2B5EF4-FFF2-40B4-BE49-F238E27FC236}">
              <a16:creationId xmlns:a16="http://schemas.microsoft.com/office/drawing/2014/main" id="{00000000-0008-0000-0000-00008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6" name="Text Box 31">
          <a:extLst>
            <a:ext uri="{FF2B5EF4-FFF2-40B4-BE49-F238E27FC236}">
              <a16:creationId xmlns:a16="http://schemas.microsoft.com/office/drawing/2014/main" id="{00000000-0008-0000-0000-00008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7" name="Text Box 32">
          <a:extLst>
            <a:ext uri="{FF2B5EF4-FFF2-40B4-BE49-F238E27FC236}">
              <a16:creationId xmlns:a16="http://schemas.microsoft.com/office/drawing/2014/main" id="{00000000-0008-0000-0000-00008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8" name="Text Box 31">
          <a:extLst>
            <a:ext uri="{FF2B5EF4-FFF2-40B4-BE49-F238E27FC236}">
              <a16:creationId xmlns:a16="http://schemas.microsoft.com/office/drawing/2014/main" id="{00000000-0008-0000-0000-00008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39" name="Text Box 32">
          <a:extLst>
            <a:ext uri="{FF2B5EF4-FFF2-40B4-BE49-F238E27FC236}">
              <a16:creationId xmlns:a16="http://schemas.microsoft.com/office/drawing/2014/main" id="{00000000-0008-0000-0000-00008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0" name="Text Box 31">
          <a:extLst>
            <a:ext uri="{FF2B5EF4-FFF2-40B4-BE49-F238E27FC236}">
              <a16:creationId xmlns:a16="http://schemas.microsoft.com/office/drawing/2014/main" id="{00000000-0008-0000-0000-00009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1" name="Text Box 32">
          <a:extLst>
            <a:ext uri="{FF2B5EF4-FFF2-40B4-BE49-F238E27FC236}">
              <a16:creationId xmlns:a16="http://schemas.microsoft.com/office/drawing/2014/main" id="{00000000-0008-0000-0000-00009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2" name="Text Box 31">
          <a:extLst>
            <a:ext uri="{FF2B5EF4-FFF2-40B4-BE49-F238E27FC236}">
              <a16:creationId xmlns:a16="http://schemas.microsoft.com/office/drawing/2014/main" id="{00000000-0008-0000-0000-00009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3" name="Text Box 32">
          <a:extLst>
            <a:ext uri="{FF2B5EF4-FFF2-40B4-BE49-F238E27FC236}">
              <a16:creationId xmlns:a16="http://schemas.microsoft.com/office/drawing/2014/main" id="{00000000-0008-0000-0000-00009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4" name="Text Box 31">
          <a:extLst>
            <a:ext uri="{FF2B5EF4-FFF2-40B4-BE49-F238E27FC236}">
              <a16:creationId xmlns:a16="http://schemas.microsoft.com/office/drawing/2014/main" id="{00000000-0008-0000-0000-00009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5" name="Text Box 32">
          <a:extLst>
            <a:ext uri="{FF2B5EF4-FFF2-40B4-BE49-F238E27FC236}">
              <a16:creationId xmlns:a16="http://schemas.microsoft.com/office/drawing/2014/main" id="{00000000-0008-0000-0000-00009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6" name="Text Box 31">
          <a:extLst>
            <a:ext uri="{FF2B5EF4-FFF2-40B4-BE49-F238E27FC236}">
              <a16:creationId xmlns:a16="http://schemas.microsoft.com/office/drawing/2014/main" id="{00000000-0008-0000-0000-00009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7" name="Text Box 32">
          <a:extLst>
            <a:ext uri="{FF2B5EF4-FFF2-40B4-BE49-F238E27FC236}">
              <a16:creationId xmlns:a16="http://schemas.microsoft.com/office/drawing/2014/main" id="{00000000-0008-0000-0000-00009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8" name="Text Box 31">
          <a:extLst>
            <a:ext uri="{FF2B5EF4-FFF2-40B4-BE49-F238E27FC236}">
              <a16:creationId xmlns:a16="http://schemas.microsoft.com/office/drawing/2014/main" id="{00000000-0008-0000-0000-00009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49" name="Text Box 32">
          <a:extLst>
            <a:ext uri="{FF2B5EF4-FFF2-40B4-BE49-F238E27FC236}">
              <a16:creationId xmlns:a16="http://schemas.microsoft.com/office/drawing/2014/main" id="{00000000-0008-0000-0000-00009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0" name="Text Box 31">
          <a:extLst>
            <a:ext uri="{FF2B5EF4-FFF2-40B4-BE49-F238E27FC236}">
              <a16:creationId xmlns:a16="http://schemas.microsoft.com/office/drawing/2014/main" id="{00000000-0008-0000-0000-00009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1" name="Text Box 32">
          <a:extLst>
            <a:ext uri="{FF2B5EF4-FFF2-40B4-BE49-F238E27FC236}">
              <a16:creationId xmlns:a16="http://schemas.microsoft.com/office/drawing/2014/main" id="{00000000-0008-0000-0000-00009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2" name="Text Box 31">
          <a:extLst>
            <a:ext uri="{FF2B5EF4-FFF2-40B4-BE49-F238E27FC236}">
              <a16:creationId xmlns:a16="http://schemas.microsoft.com/office/drawing/2014/main" id="{00000000-0008-0000-0000-00009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3" name="Text Box 32">
          <a:extLst>
            <a:ext uri="{FF2B5EF4-FFF2-40B4-BE49-F238E27FC236}">
              <a16:creationId xmlns:a16="http://schemas.microsoft.com/office/drawing/2014/main" id="{00000000-0008-0000-0000-00009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4" name="Text Box 31">
          <a:extLst>
            <a:ext uri="{FF2B5EF4-FFF2-40B4-BE49-F238E27FC236}">
              <a16:creationId xmlns:a16="http://schemas.microsoft.com/office/drawing/2014/main" id="{00000000-0008-0000-0000-00009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5" name="Text Box 32">
          <a:extLst>
            <a:ext uri="{FF2B5EF4-FFF2-40B4-BE49-F238E27FC236}">
              <a16:creationId xmlns:a16="http://schemas.microsoft.com/office/drawing/2014/main" id="{00000000-0008-0000-0000-00009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6" name="Text Box 31">
          <a:extLst>
            <a:ext uri="{FF2B5EF4-FFF2-40B4-BE49-F238E27FC236}">
              <a16:creationId xmlns:a16="http://schemas.microsoft.com/office/drawing/2014/main" id="{00000000-0008-0000-0000-0000A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7" name="Text Box 32">
          <a:extLst>
            <a:ext uri="{FF2B5EF4-FFF2-40B4-BE49-F238E27FC236}">
              <a16:creationId xmlns:a16="http://schemas.microsoft.com/office/drawing/2014/main" id="{00000000-0008-0000-0000-0000A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8" name="Text Box 31">
          <a:extLst>
            <a:ext uri="{FF2B5EF4-FFF2-40B4-BE49-F238E27FC236}">
              <a16:creationId xmlns:a16="http://schemas.microsoft.com/office/drawing/2014/main" id="{00000000-0008-0000-0000-0000A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59" name="Text Box 32">
          <a:extLst>
            <a:ext uri="{FF2B5EF4-FFF2-40B4-BE49-F238E27FC236}">
              <a16:creationId xmlns:a16="http://schemas.microsoft.com/office/drawing/2014/main" id="{00000000-0008-0000-0000-0000A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0" name="Text Box 31">
          <a:extLst>
            <a:ext uri="{FF2B5EF4-FFF2-40B4-BE49-F238E27FC236}">
              <a16:creationId xmlns:a16="http://schemas.microsoft.com/office/drawing/2014/main" id="{00000000-0008-0000-0000-0000A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1" name="Text Box 32">
          <a:extLst>
            <a:ext uri="{FF2B5EF4-FFF2-40B4-BE49-F238E27FC236}">
              <a16:creationId xmlns:a16="http://schemas.microsoft.com/office/drawing/2014/main" id="{00000000-0008-0000-0000-0000A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2" name="Text Box 31">
          <a:extLst>
            <a:ext uri="{FF2B5EF4-FFF2-40B4-BE49-F238E27FC236}">
              <a16:creationId xmlns:a16="http://schemas.microsoft.com/office/drawing/2014/main" id="{00000000-0008-0000-0000-0000A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3" name="Text Box 32">
          <a:extLst>
            <a:ext uri="{FF2B5EF4-FFF2-40B4-BE49-F238E27FC236}">
              <a16:creationId xmlns:a16="http://schemas.microsoft.com/office/drawing/2014/main" id="{00000000-0008-0000-0000-0000A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4" name="Text Box 31">
          <a:extLst>
            <a:ext uri="{FF2B5EF4-FFF2-40B4-BE49-F238E27FC236}">
              <a16:creationId xmlns:a16="http://schemas.microsoft.com/office/drawing/2014/main" id="{00000000-0008-0000-0000-0000A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5" name="Text Box 32">
          <a:extLst>
            <a:ext uri="{FF2B5EF4-FFF2-40B4-BE49-F238E27FC236}">
              <a16:creationId xmlns:a16="http://schemas.microsoft.com/office/drawing/2014/main" id="{00000000-0008-0000-0000-0000A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6" name="Text Box 31">
          <a:extLst>
            <a:ext uri="{FF2B5EF4-FFF2-40B4-BE49-F238E27FC236}">
              <a16:creationId xmlns:a16="http://schemas.microsoft.com/office/drawing/2014/main" id="{00000000-0008-0000-0000-0000A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7" name="Text Box 32">
          <a:extLst>
            <a:ext uri="{FF2B5EF4-FFF2-40B4-BE49-F238E27FC236}">
              <a16:creationId xmlns:a16="http://schemas.microsoft.com/office/drawing/2014/main" id="{00000000-0008-0000-0000-0000A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8" name="Text Box 31">
          <a:extLst>
            <a:ext uri="{FF2B5EF4-FFF2-40B4-BE49-F238E27FC236}">
              <a16:creationId xmlns:a16="http://schemas.microsoft.com/office/drawing/2014/main" id="{00000000-0008-0000-0000-0000A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69" name="Text Box 32">
          <a:extLst>
            <a:ext uri="{FF2B5EF4-FFF2-40B4-BE49-F238E27FC236}">
              <a16:creationId xmlns:a16="http://schemas.microsoft.com/office/drawing/2014/main" id="{00000000-0008-0000-0000-0000A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0" name="Text Box 31">
          <a:extLst>
            <a:ext uri="{FF2B5EF4-FFF2-40B4-BE49-F238E27FC236}">
              <a16:creationId xmlns:a16="http://schemas.microsoft.com/office/drawing/2014/main" id="{00000000-0008-0000-0000-0000A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1" name="Text Box 32">
          <a:extLst>
            <a:ext uri="{FF2B5EF4-FFF2-40B4-BE49-F238E27FC236}">
              <a16:creationId xmlns:a16="http://schemas.microsoft.com/office/drawing/2014/main" id="{00000000-0008-0000-0000-0000A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2" name="Text Box 31">
          <a:extLst>
            <a:ext uri="{FF2B5EF4-FFF2-40B4-BE49-F238E27FC236}">
              <a16:creationId xmlns:a16="http://schemas.microsoft.com/office/drawing/2014/main" id="{00000000-0008-0000-0000-0000B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3" name="Text Box 32">
          <a:extLst>
            <a:ext uri="{FF2B5EF4-FFF2-40B4-BE49-F238E27FC236}">
              <a16:creationId xmlns:a16="http://schemas.microsoft.com/office/drawing/2014/main" id="{00000000-0008-0000-0000-0000B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4" name="Text Box 31">
          <a:extLst>
            <a:ext uri="{FF2B5EF4-FFF2-40B4-BE49-F238E27FC236}">
              <a16:creationId xmlns:a16="http://schemas.microsoft.com/office/drawing/2014/main" id="{00000000-0008-0000-0000-0000B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5" name="Text Box 32">
          <a:extLst>
            <a:ext uri="{FF2B5EF4-FFF2-40B4-BE49-F238E27FC236}">
              <a16:creationId xmlns:a16="http://schemas.microsoft.com/office/drawing/2014/main" id="{00000000-0008-0000-0000-0000B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6" name="Text Box 31">
          <a:extLst>
            <a:ext uri="{FF2B5EF4-FFF2-40B4-BE49-F238E27FC236}">
              <a16:creationId xmlns:a16="http://schemas.microsoft.com/office/drawing/2014/main" id="{00000000-0008-0000-0000-0000B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7" name="Text Box 32">
          <a:extLst>
            <a:ext uri="{FF2B5EF4-FFF2-40B4-BE49-F238E27FC236}">
              <a16:creationId xmlns:a16="http://schemas.microsoft.com/office/drawing/2014/main" id="{00000000-0008-0000-0000-0000B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8" name="Text Box 31">
          <a:extLst>
            <a:ext uri="{FF2B5EF4-FFF2-40B4-BE49-F238E27FC236}">
              <a16:creationId xmlns:a16="http://schemas.microsoft.com/office/drawing/2014/main" id="{00000000-0008-0000-0000-0000B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79" name="Text Box 32">
          <a:extLst>
            <a:ext uri="{FF2B5EF4-FFF2-40B4-BE49-F238E27FC236}">
              <a16:creationId xmlns:a16="http://schemas.microsoft.com/office/drawing/2014/main" id="{00000000-0008-0000-0000-0000B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0" name="Text Box 31">
          <a:extLst>
            <a:ext uri="{FF2B5EF4-FFF2-40B4-BE49-F238E27FC236}">
              <a16:creationId xmlns:a16="http://schemas.microsoft.com/office/drawing/2014/main" id="{00000000-0008-0000-0000-0000B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1" name="Text Box 32">
          <a:extLst>
            <a:ext uri="{FF2B5EF4-FFF2-40B4-BE49-F238E27FC236}">
              <a16:creationId xmlns:a16="http://schemas.microsoft.com/office/drawing/2014/main" id="{00000000-0008-0000-0000-0000B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2" name="Text Box 31">
          <a:extLst>
            <a:ext uri="{FF2B5EF4-FFF2-40B4-BE49-F238E27FC236}">
              <a16:creationId xmlns:a16="http://schemas.microsoft.com/office/drawing/2014/main" id="{00000000-0008-0000-0000-0000BA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3" name="Text Box 32">
          <a:extLst>
            <a:ext uri="{FF2B5EF4-FFF2-40B4-BE49-F238E27FC236}">
              <a16:creationId xmlns:a16="http://schemas.microsoft.com/office/drawing/2014/main" id="{00000000-0008-0000-0000-0000BB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4" name="Text Box 31">
          <a:extLst>
            <a:ext uri="{FF2B5EF4-FFF2-40B4-BE49-F238E27FC236}">
              <a16:creationId xmlns:a16="http://schemas.microsoft.com/office/drawing/2014/main" id="{00000000-0008-0000-0000-0000BC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5" name="Text Box 32">
          <a:extLst>
            <a:ext uri="{FF2B5EF4-FFF2-40B4-BE49-F238E27FC236}">
              <a16:creationId xmlns:a16="http://schemas.microsoft.com/office/drawing/2014/main" id="{00000000-0008-0000-0000-0000BD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6" name="Text Box 31">
          <a:extLst>
            <a:ext uri="{FF2B5EF4-FFF2-40B4-BE49-F238E27FC236}">
              <a16:creationId xmlns:a16="http://schemas.microsoft.com/office/drawing/2014/main" id="{00000000-0008-0000-0000-0000BE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7" name="Text Box 32">
          <a:extLst>
            <a:ext uri="{FF2B5EF4-FFF2-40B4-BE49-F238E27FC236}">
              <a16:creationId xmlns:a16="http://schemas.microsoft.com/office/drawing/2014/main" id="{00000000-0008-0000-0000-0000BF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8" name="Text Box 31">
          <a:extLst>
            <a:ext uri="{FF2B5EF4-FFF2-40B4-BE49-F238E27FC236}">
              <a16:creationId xmlns:a16="http://schemas.microsoft.com/office/drawing/2014/main" id="{00000000-0008-0000-0000-0000C0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89" name="Text Box 32">
          <a:extLst>
            <a:ext uri="{FF2B5EF4-FFF2-40B4-BE49-F238E27FC236}">
              <a16:creationId xmlns:a16="http://schemas.microsoft.com/office/drawing/2014/main" id="{00000000-0008-0000-0000-0000C1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90" name="Text Box 31">
          <a:extLst>
            <a:ext uri="{FF2B5EF4-FFF2-40B4-BE49-F238E27FC236}">
              <a16:creationId xmlns:a16="http://schemas.microsoft.com/office/drawing/2014/main" id="{00000000-0008-0000-0000-0000C2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91" name="Text Box 32">
          <a:extLst>
            <a:ext uri="{FF2B5EF4-FFF2-40B4-BE49-F238E27FC236}">
              <a16:creationId xmlns:a16="http://schemas.microsoft.com/office/drawing/2014/main" id="{00000000-0008-0000-0000-0000C3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92" name="Text Box 31">
          <a:extLst>
            <a:ext uri="{FF2B5EF4-FFF2-40B4-BE49-F238E27FC236}">
              <a16:creationId xmlns:a16="http://schemas.microsoft.com/office/drawing/2014/main" id="{00000000-0008-0000-0000-0000C4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93" name="Text Box 32">
          <a:extLst>
            <a:ext uri="{FF2B5EF4-FFF2-40B4-BE49-F238E27FC236}">
              <a16:creationId xmlns:a16="http://schemas.microsoft.com/office/drawing/2014/main" id="{00000000-0008-0000-0000-0000C5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94" name="Text Box 31">
          <a:extLst>
            <a:ext uri="{FF2B5EF4-FFF2-40B4-BE49-F238E27FC236}">
              <a16:creationId xmlns:a16="http://schemas.microsoft.com/office/drawing/2014/main" id="{00000000-0008-0000-0000-0000C6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95" name="Text Box 32">
          <a:extLst>
            <a:ext uri="{FF2B5EF4-FFF2-40B4-BE49-F238E27FC236}">
              <a16:creationId xmlns:a16="http://schemas.microsoft.com/office/drawing/2014/main" id="{00000000-0008-0000-0000-0000C7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96" name="Text Box 31">
          <a:extLst>
            <a:ext uri="{FF2B5EF4-FFF2-40B4-BE49-F238E27FC236}">
              <a16:creationId xmlns:a16="http://schemas.microsoft.com/office/drawing/2014/main" id="{00000000-0008-0000-0000-0000C8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95</xdr:row>
      <xdr:rowOff>0</xdr:rowOff>
    </xdr:from>
    <xdr:ext cx="76200" cy="85725"/>
    <xdr:sp macro="" textlink="">
      <xdr:nvSpPr>
        <xdr:cNvPr id="4297" name="Text Box 32">
          <a:extLst>
            <a:ext uri="{FF2B5EF4-FFF2-40B4-BE49-F238E27FC236}">
              <a16:creationId xmlns:a16="http://schemas.microsoft.com/office/drawing/2014/main" id="{00000000-0008-0000-0000-0000C9100000}"/>
            </a:ext>
          </a:extLst>
        </xdr:cNvPr>
        <xdr:cNvSpPr txBox="1">
          <a:spLocks noChangeArrowheads="1"/>
        </xdr:cNvSpPr>
      </xdr:nvSpPr>
      <xdr:spPr bwMode="auto">
        <a:xfrm>
          <a:off x="7096125" y="26746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298" name="Text Box 31">
          <a:extLst>
            <a:ext uri="{FF2B5EF4-FFF2-40B4-BE49-F238E27FC236}">
              <a16:creationId xmlns:a16="http://schemas.microsoft.com/office/drawing/2014/main" id="{00000000-0008-0000-0000-0000CA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299" name="Text Box 32">
          <a:extLst>
            <a:ext uri="{FF2B5EF4-FFF2-40B4-BE49-F238E27FC236}">
              <a16:creationId xmlns:a16="http://schemas.microsoft.com/office/drawing/2014/main" id="{00000000-0008-0000-0000-0000CB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0" name="Text Box 31">
          <a:extLst>
            <a:ext uri="{FF2B5EF4-FFF2-40B4-BE49-F238E27FC236}">
              <a16:creationId xmlns:a16="http://schemas.microsoft.com/office/drawing/2014/main" id="{00000000-0008-0000-0000-0000CC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1" name="Text Box 32">
          <a:extLst>
            <a:ext uri="{FF2B5EF4-FFF2-40B4-BE49-F238E27FC236}">
              <a16:creationId xmlns:a16="http://schemas.microsoft.com/office/drawing/2014/main" id="{00000000-0008-0000-0000-0000CD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2" name="Text Box 31">
          <a:extLst>
            <a:ext uri="{FF2B5EF4-FFF2-40B4-BE49-F238E27FC236}">
              <a16:creationId xmlns:a16="http://schemas.microsoft.com/office/drawing/2014/main" id="{00000000-0008-0000-0000-0000CE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3" name="Text Box 32">
          <a:extLst>
            <a:ext uri="{FF2B5EF4-FFF2-40B4-BE49-F238E27FC236}">
              <a16:creationId xmlns:a16="http://schemas.microsoft.com/office/drawing/2014/main" id="{00000000-0008-0000-0000-0000CF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4" name="Text Box 31">
          <a:extLst>
            <a:ext uri="{FF2B5EF4-FFF2-40B4-BE49-F238E27FC236}">
              <a16:creationId xmlns:a16="http://schemas.microsoft.com/office/drawing/2014/main" id="{00000000-0008-0000-0000-0000D0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5" name="Text Box 32">
          <a:extLst>
            <a:ext uri="{FF2B5EF4-FFF2-40B4-BE49-F238E27FC236}">
              <a16:creationId xmlns:a16="http://schemas.microsoft.com/office/drawing/2014/main" id="{00000000-0008-0000-0000-0000D1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6" name="Text Box 31">
          <a:extLst>
            <a:ext uri="{FF2B5EF4-FFF2-40B4-BE49-F238E27FC236}">
              <a16:creationId xmlns:a16="http://schemas.microsoft.com/office/drawing/2014/main" id="{00000000-0008-0000-0000-0000D2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7" name="Text Box 32">
          <a:extLst>
            <a:ext uri="{FF2B5EF4-FFF2-40B4-BE49-F238E27FC236}">
              <a16:creationId xmlns:a16="http://schemas.microsoft.com/office/drawing/2014/main" id="{00000000-0008-0000-0000-0000D3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8" name="Text Box 31">
          <a:extLst>
            <a:ext uri="{FF2B5EF4-FFF2-40B4-BE49-F238E27FC236}">
              <a16:creationId xmlns:a16="http://schemas.microsoft.com/office/drawing/2014/main" id="{00000000-0008-0000-0000-0000D4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09" name="Text Box 32">
          <a:extLst>
            <a:ext uri="{FF2B5EF4-FFF2-40B4-BE49-F238E27FC236}">
              <a16:creationId xmlns:a16="http://schemas.microsoft.com/office/drawing/2014/main" id="{00000000-0008-0000-0000-0000D5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0" name="Text Box 31">
          <a:extLst>
            <a:ext uri="{FF2B5EF4-FFF2-40B4-BE49-F238E27FC236}">
              <a16:creationId xmlns:a16="http://schemas.microsoft.com/office/drawing/2014/main" id="{00000000-0008-0000-0000-0000D6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1" name="Text Box 32">
          <a:extLst>
            <a:ext uri="{FF2B5EF4-FFF2-40B4-BE49-F238E27FC236}">
              <a16:creationId xmlns:a16="http://schemas.microsoft.com/office/drawing/2014/main" id="{00000000-0008-0000-0000-0000D7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2" name="Text Box 31">
          <a:extLst>
            <a:ext uri="{FF2B5EF4-FFF2-40B4-BE49-F238E27FC236}">
              <a16:creationId xmlns:a16="http://schemas.microsoft.com/office/drawing/2014/main" id="{00000000-0008-0000-0000-0000D8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3" name="Text Box 32">
          <a:extLst>
            <a:ext uri="{FF2B5EF4-FFF2-40B4-BE49-F238E27FC236}">
              <a16:creationId xmlns:a16="http://schemas.microsoft.com/office/drawing/2014/main" id="{00000000-0008-0000-0000-0000D9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4" name="Text Box 31">
          <a:extLst>
            <a:ext uri="{FF2B5EF4-FFF2-40B4-BE49-F238E27FC236}">
              <a16:creationId xmlns:a16="http://schemas.microsoft.com/office/drawing/2014/main" id="{00000000-0008-0000-0000-0000DA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5" name="Text Box 32">
          <a:extLst>
            <a:ext uri="{FF2B5EF4-FFF2-40B4-BE49-F238E27FC236}">
              <a16:creationId xmlns:a16="http://schemas.microsoft.com/office/drawing/2014/main" id="{00000000-0008-0000-0000-0000DB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6" name="Text Box 31">
          <a:extLst>
            <a:ext uri="{FF2B5EF4-FFF2-40B4-BE49-F238E27FC236}">
              <a16:creationId xmlns:a16="http://schemas.microsoft.com/office/drawing/2014/main" id="{00000000-0008-0000-0000-0000DC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7" name="Text Box 32">
          <a:extLst>
            <a:ext uri="{FF2B5EF4-FFF2-40B4-BE49-F238E27FC236}">
              <a16:creationId xmlns:a16="http://schemas.microsoft.com/office/drawing/2014/main" id="{00000000-0008-0000-0000-0000DD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8" name="Text Box 31">
          <a:extLst>
            <a:ext uri="{FF2B5EF4-FFF2-40B4-BE49-F238E27FC236}">
              <a16:creationId xmlns:a16="http://schemas.microsoft.com/office/drawing/2014/main" id="{00000000-0008-0000-0000-0000DE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19" name="Text Box 32">
          <a:extLst>
            <a:ext uri="{FF2B5EF4-FFF2-40B4-BE49-F238E27FC236}">
              <a16:creationId xmlns:a16="http://schemas.microsoft.com/office/drawing/2014/main" id="{00000000-0008-0000-0000-0000DF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0" name="Text Box 31">
          <a:extLst>
            <a:ext uri="{FF2B5EF4-FFF2-40B4-BE49-F238E27FC236}">
              <a16:creationId xmlns:a16="http://schemas.microsoft.com/office/drawing/2014/main" id="{00000000-0008-0000-0000-0000E0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1" name="Text Box 32">
          <a:extLst>
            <a:ext uri="{FF2B5EF4-FFF2-40B4-BE49-F238E27FC236}">
              <a16:creationId xmlns:a16="http://schemas.microsoft.com/office/drawing/2014/main" id="{00000000-0008-0000-0000-0000E1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2" name="Text Box 31">
          <a:extLst>
            <a:ext uri="{FF2B5EF4-FFF2-40B4-BE49-F238E27FC236}">
              <a16:creationId xmlns:a16="http://schemas.microsoft.com/office/drawing/2014/main" id="{00000000-0008-0000-0000-0000E2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3" name="Text Box 32">
          <a:extLst>
            <a:ext uri="{FF2B5EF4-FFF2-40B4-BE49-F238E27FC236}">
              <a16:creationId xmlns:a16="http://schemas.microsoft.com/office/drawing/2014/main" id="{00000000-0008-0000-0000-0000E3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4" name="Text Box 31">
          <a:extLst>
            <a:ext uri="{FF2B5EF4-FFF2-40B4-BE49-F238E27FC236}">
              <a16:creationId xmlns:a16="http://schemas.microsoft.com/office/drawing/2014/main" id="{00000000-0008-0000-0000-0000E4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5" name="Text Box 32">
          <a:extLst>
            <a:ext uri="{FF2B5EF4-FFF2-40B4-BE49-F238E27FC236}">
              <a16:creationId xmlns:a16="http://schemas.microsoft.com/office/drawing/2014/main" id="{00000000-0008-0000-0000-0000E5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6" name="Text Box 31">
          <a:extLst>
            <a:ext uri="{FF2B5EF4-FFF2-40B4-BE49-F238E27FC236}">
              <a16:creationId xmlns:a16="http://schemas.microsoft.com/office/drawing/2014/main" id="{00000000-0008-0000-0000-0000E6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7" name="Text Box 32">
          <a:extLst>
            <a:ext uri="{FF2B5EF4-FFF2-40B4-BE49-F238E27FC236}">
              <a16:creationId xmlns:a16="http://schemas.microsoft.com/office/drawing/2014/main" id="{00000000-0008-0000-0000-0000E7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8" name="Text Box 31">
          <a:extLst>
            <a:ext uri="{FF2B5EF4-FFF2-40B4-BE49-F238E27FC236}">
              <a16:creationId xmlns:a16="http://schemas.microsoft.com/office/drawing/2014/main" id="{00000000-0008-0000-0000-0000E8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29" name="Text Box 32">
          <a:extLst>
            <a:ext uri="{FF2B5EF4-FFF2-40B4-BE49-F238E27FC236}">
              <a16:creationId xmlns:a16="http://schemas.microsoft.com/office/drawing/2014/main" id="{00000000-0008-0000-0000-0000E9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0" name="Text Box 31">
          <a:extLst>
            <a:ext uri="{FF2B5EF4-FFF2-40B4-BE49-F238E27FC236}">
              <a16:creationId xmlns:a16="http://schemas.microsoft.com/office/drawing/2014/main" id="{00000000-0008-0000-0000-0000EA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1" name="Text Box 32">
          <a:extLst>
            <a:ext uri="{FF2B5EF4-FFF2-40B4-BE49-F238E27FC236}">
              <a16:creationId xmlns:a16="http://schemas.microsoft.com/office/drawing/2014/main" id="{00000000-0008-0000-0000-0000EB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2" name="Text Box 31">
          <a:extLst>
            <a:ext uri="{FF2B5EF4-FFF2-40B4-BE49-F238E27FC236}">
              <a16:creationId xmlns:a16="http://schemas.microsoft.com/office/drawing/2014/main" id="{00000000-0008-0000-0000-0000EC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3" name="Text Box 32">
          <a:extLst>
            <a:ext uri="{FF2B5EF4-FFF2-40B4-BE49-F238E27FC236}">
              <a16:creationId xmlns:a16="http://schemas.microsoft.com/office/drawing/2014/main" id="{00000000-0008-0000-0000-0000ED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4" name="Text Box 31">
          <a:extLst>
            <a:ext uri="{FF2B5EF4-FFF2-40B4-BE49-F238E27FC236}">
              <a16:creationId xmlns:a16="http://schemas.microsoft.com/office/drawing/2014/main" id="{00000000-0008-0000-0000-0000EE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5" name="Text Box 32">
          <a:extLst>
            <a:ext uri="{FF2B5EF4-FFF2-40B4-BE49-F238E27FC236}">
              <a16:creationId xmlns:a16="http://schemas.microsoft.com/office/drawing/2014/main" id="{00000000-0008-0000-0000-0000EF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6" name="Text Box 31">
          <a:extLst>
            <a:ext uri="{FF2B5EF4-FFF2-40B4-BE49-F238E27FC236}">
              <a16:creationId xmlns:a16="http://schemas.microsoft.com/office/drawing/2014/main" id="{00000000-0008-0000-0000-0000F0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7" name="Text Box 32">
          <a:extLst>
            <a:ext uri="{FF2B5EF4-FFF2-40B4-BE49-F238E27FC236}">
              <a16:creationId xmlns:a16="http://schemas.microsoft.com/office/drawing/2014/main" id="{00000000-0008-0000-0000-0000F1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8" name="Text Box 31">
          <a:extLst>
            <a:ext uri="{FF2B5EF4-FFF2-40B4-BE49-F238E27FC236}">
              <a16:creationId xmlns:a16="http://schemas.microsoft.com/office/drawing/2014/main" id="{00000000-0008-0000-0000-0000F2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39" name="Text Box 32">
          <a:extLst>
            <a:ext uri="{FF2B5EF4-FFF2-40B4-BE49-F238E27FC236}">
              <a16:creationId xmlns:a16="http://schemas.microsoft.com/office/drawing/2014/main" id="{00000000-0008-0000-0000-0000F3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0" name="Text Box 31">
          <a:extLst>
            <a:ext uri="{FF2B5EF4-FFF2-40B4-BE49-F238E27FC236}">
              <a16:creationId xmlns:a16="http://schemas.microsoft.com/office/drawing/2014/main" id="{00000000-0008-0000-0000-0000F4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1" name="Text Box 32">
          <a:extLst>
            <a:ext uri="{FF2B5EF4-FFF2-40B4-BE49-F238E27FC236}">
              <a16:creationId xmlns:a16="http://schemas.microsoft.com/office/drawing/2014/main" id="{00000000-0008-0000-0000-0000F5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2" name="Text Box 31">
          <a:extLst>
            <a:ext uri="{FF2B5EF4-FFF2-40B4-BE49-F238E27FC236}">
              <a16:creationId xmlns:a16="http://schemas.microsoft.com/office/drawing/2014/main" id="{00000000-0008-0000-0000-0000F6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3" name="Text Box 32">
          <a:extLst>
            <a:ext uri="{FF2B5EF4-FFF2-40B4-BE49-F238E27FC236}">
              <a16:creationId xmlns:a16="http://schemas.microsoft.com/office/drawing/2014/main" id="{00000000-0008-0000-0000-0000F7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4" name="Text Box 31">
          <a:extLst>
            <a:ext uri="{FF2B5EF4-FFF2-40B4-BE49-F238E27FC236}">
              <a16:creationId xmlns:a16="http://schemas.microsoft.com/office/drawing/2014/main" id="{00000000-0008-0000-0000-0000F8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5" name="Text Box 32">
          <a:extLst>
            <a:ext uri="{FF2B5EF4-FFF2-40B4-BE49-F238E27FC236}">
              <a16:creationId xmlns:a16="http://schemas.microsoft.com/office/drawing/2014/main" id="{00000000-0008-0000-0000-0000F9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6" name="Text Box 31">
          <a:extLst>
            <a:ext uri="{FF2B5EF4-FFF2-40B4-BE49-F238E27FC236}">
              <a16:creationId xmlns:a16="http://schemas.microsoft.com/office/drawing/2014/main" id="{00000000-0008-0000-0000-0000FA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7" name="Text Box 32">
          <a:extLst>
            <a:ext uri="{FF2B5EF4-FFF2-40B4-BE49-F238E27FC236}">
              <a16:creationId xmlns:a16="http://schemas.microsoft.com/office/drawing/2014/main" id="{00000000-0008-0000-0000-0000FB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8" name="Text Box 31">
          <a:extLst>
            <a:ext uri="{FF2B5EF4-FFF2-40B4-BE49-F238E27FC236}">
              <a16:creationId xmlns:a16="http://schemas.microsoft.com/office/drawing/2014/main" id="{00000000-0008-0000-0000-0000FC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49" name="Text Box 32">
          <a:extLst>
            <a:ext uri="{FF2B5EF4-FFF2-40B4-BE49-F238E27FC236}">
              <a16:creationId xmlns:a16="http://schemas.microsoft.com/office/drawing/2014/main" id="{00000000-0008-0000-0000-0000FD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0" name="Text Box 31">
          <a:extLst>
            <a:ext uri="{FF2B5EF4-FFF2-40B4-BE49-F238E27FC236}">
              <a16:creationId xmlns:a16="http://schemas.microsoft.com/office/drawing/2014/main" id="{00000000-0008-0000-0000-0000FE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1" name="Text Box 32">
          <a:extLst>
            <a:ext uri="{FF2B5EF4-FFF2-40B4-BE49-F238E27FC236}">
              <a16:creationId xmlns:a16="http://schemas.microsoft.com/office/drawing/2014/main" id="{00000000-0008-0000-0000-0000FF10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2" name="Text Box 31">
          <a:extLst>
            <a:ext uri="{FF2B5EF4-FFF2-40B4-BE49-F238E27FC236}">
              <a16:creationId xmlns:a16="http://schemas.microsoft.com/office/drawing/2014/main" id="{00000000-0008-0000-0000-000000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3" name="Text Box 32">
          <a:extLst>
            <a:ext uri="{FF2B5EF4-FFF2-40B4-BE49-F238E27FC236}">
              <a16:creationId xmlns:a16="http://schemas.microsoft.com/office/drawing/2014/main" id="{00000000-0008-0000-0000-000001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4" name="Text Box 31">
          <a:extLst>
            <a:ext uri="{FF2B5EF4-FFF2-40B4-BE49-F238E27FC236}">
              <a16:creationId xmlns:a16="http://schemas.microsoft.com/office/drawing/2014/main" id="{00000000-0008-0000-0000-000002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5" name="Text Box 32">
          <a:extLst>
            <a:ext uri="{FF2B5EF4-FFF2-40B4-BE49-F238E27FC236}">
              <a16:creationId xmlns:a16="http://schemas.microsoft.com/office/drawing/2014/main" id="{00000000-0008-0000-0000-000003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6" name="Text Box 31">
          <a:extLst>
            <a:ext uri="{FF2B5EF4-FFF2-40B4-BE49-F238E27FC236}">
              <a16:creationId xmlns:a16="http://schemas.microsoft.com/office/drawing/2014/main" id="{00000000-0008-0000-0000-000004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7" name="Text Box 32">
          <a:extLst>
            <a:ext uri="{FF2B5EF4-FFF2-40B4-BE49-F238E27FC236}">
              <a16:creationId xmlns:a16="http://schemas.microsoft.com/office/drawing/2014/main" id="{00000000-0008-0000-0000-000005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8" name="Text Box 31">
          <a:extLst>
            <a:ext uri="{FF2B5EF4-FFF2-40B4-BE49-F238E27FC236}">
              <a16:creationId xmlns:a16="http://schemas.microsoft.com/office/drawing/2014/main" id="{00000000-0008-0000-0000-000006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59" name="Text Box 32">
          <a:extLst>
            <a:ext uri="{FF2B5EF4-FFF2-40B4-BE49-F238E27FC236}">
              <a16:creationId xmlns:a16="http://schemas.microsoft.com/office/drawing/2014/main" id="{00000000-0008-0000-0000-000007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0" name="Text Box 31">
          <a:extLst>
            <a:ext uri="{FF2B5EF4-FFF2-40B4-BE49-F238E27FC236}">
              <a16:creationId xmlns:a16="http://schemas.microsoft.com/office/drawing/2014/main" id="{00000000-0008-0000-0000-000008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1" name="Text Box 32">
          <a:extLst>
            <a:ext uri="{FF2B5EF4-FFF2-40B4-BE49-F238E27FC236}">
              <a16:creationId xmlns:a16="http://schemas.microsoft.com/office/drawing/2014/main" id="{00000000-0008-0000-0000-000009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2" name="Text Box 31">
          <a:extLst>
            <a:ext uri="{FF2B5EF4-FFF2-40B4-BE49-F238E27FC236}">
              <a16:creationId xmlns:a16="http://schemas.microsoft.com/office/drawing/2014/main" id="{00000000-0008-0000-0000-00000A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3" name="Text Box 32">
          <a:extLst>
            <a:ext uri="{FF2B5EF4-FFF2-40B4-BE49-F238E27FC236}">
              <a16:creationId xmlns:a16="http://schemas.microsoft.com/office/drawing/2014/main" id="{00000000-0008-0000-0000-00000B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4" name="Text Box 31">
          <a:extLst>
            <a:ext uri="{FF2B5EF4-FFF2-40B4-BE49-F238E27FC236}">
              <a16:creationId xmlns:a16="http://schemas.microsoft.com/office/drawing/2014/main" id="{00000000-0008-0000-0000-00000C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5" name="Text Box 32">
          <a:extLst>
            <a:ext uri="{FF2B5EF4-FFF2-40B4-BE49-F238E27FC236}">
              <a16:creationId xmlns:a16="http://schemas.microsoft.com/office/drawing/2014/main" id="{00000000-0008-0000-0000-00000D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6" name="Text Box 31">
          <a:extLst>
            <a:ext uri="{FF2B5EF4-FFF2-40B4-BE49-F238E27FC236}">
              <a16:creationId xmlns:a16="http://schemas.microsoft.com/office/drawing/2014/main" id="{00000000-0008-0000-0000-00000E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7" name="Text Box 32">
          <a:extLst>
            <a:ext uri="{FF2B5EF4-FFF2-40B4-BE49-F238E27FC236}">
              <a16:creationId xmlns:a16="http://schemas.microsoft.com/office/drawing/2014/main" id="{00000000-0008-0000-0000-00000F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8" name="Text Box 31">
          <a:extLst>
            <a:ext uri="{FF2B5EF4-FFF2-40B4-BE49-F238E27FC236}">
              <a16:creationId xmlns:a16="http://schemas.microsoft.com/office/drawing/2014/main" id="{00000000-0008-0000-0000-000010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69" name="Text Box 32">
          <a:extLst>
            <a:ext uri="{FF2B5EF4-FFF2-40B4-BE49-F238E27FC236}">
              <a16:creationId xmlns:a16="http://schemas.microsoft.com/office/drawing/2014/main" id="{00000000-0008-0000-0000-000011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0" name="Text Box 31">
          <a:extLst>
            <a:ext uri="{FF2B5EF4-FFF2-40B4-BE49-F238E27FC236}">
              <a16:creationId xmlns:a16="http://schemas.microsoft.com/office/drawing/2014/main" id="{00000000-0008-0000-0000-000012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1" name="Text Box 32">
          <a:extLst>
            <a:ext uri="{FF2B5EF4-FFF2-40B4-BE49-F238E27FC236}">
              <a16:creationId xmlns:a16="http://schemas.microsoft.com/office/drawing/2014/main" id="{00000000-0008-0000-0000-000013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2" name="Text Box 31">
          <a:extLst>
            <a:ext uri="{FF2B5EF4-FFF2-40B4-BE49-F238E27FC236}">
              <a16:creationId xmlns:a16="http://schemas.microsoft.com/office/drawing/2014/main" id="{00000000-0008-0000-0000-000014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3" name="Text Box 32">
          <a:extLst>
            <a:ext uri="{FF2B5EF4-FFF2-40B4-BE49-F238E27FC236}">
              <a16:creationId xmlns:a16="http://schemas.microsoft.com/office/drawing/2014/main" id="{00000000-0008-0000-0000-000015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4" name="Text Box 31">
          <a:extLst>
            <a:ext uri="{FF2B5EF4-FFF2-40B4-BE49-F238E27FC236}">
              <a16:creationId xmlns:a16="http://schemas.microsoft.com/office/drawing/2014/main" id="{00000000-0008-0000-0000-000016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5" name="Text Box 32">
          <a:extLst>
            <a:ext uri="{FF2B5EF4-FFF2-40B4-BE49-F238E27FC236}">
              <a16:creationId xmlns:a16="http://schemas.microsoft.com/office/drawing/2014/main" id="{00000000-0008-0000-0000-000017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6" name="Text Box 31">
          <a:extLst>
            <a:ext uri="{FF2B5EF4-FFF2-40B4-BE49-F238E27FC236}">
              <a16:creationId xmlns:a16="http://schemas.microsoft.com/office/drawing/2014/main" id="{00000000-0008-0000-0000-000018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7" name="Text Box 32">
          <a:extLst>
            <a:ext uri="{FF2B5EF4-FFF2-40B4-BE49-F238E27FC236}">
              <a16:creationId xmlns:a16="http://schemas.microsoft.com/office/drawing/2014/main" id="{00000000-0008-0000-0000-000019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8" name="Text Box 31">
          <a:extLst>
            <a:ext uri="{FF2B5EF4-FFF2-40B4-BE49-F238E27FC236}">
              <a16:creationId xmlns:a16="http://schemas.microsoft.com/office/drawing/2014/main" id="{00000000-0008-0000-0000-00001A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79" name="Text Box 32">
          <a:extLst>
            <a:ext uri="{FF2B5EF4-FFF2-40B4-BE49-F238E27FC236}">
              <a16:creationId xmlns:a16="http://schemas.microsoft.com/office/drawing/2014/main" id="{00000000-0008-0000-0000-00001B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0" name="Text Box 31">
          <a:extLst>
            <a:ext uri="{FF2B5EF4-FFF2-40B4-BE49-F238E27FC236}">
              <a16:creationId xmlns:a16="http://schemas.microsoft.com/office/drawing/2014/main" id="{00000000-0008-0000-0000-00001C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1" name="Text Box 32">
          <a:extLst>
            <a:ext uri="{FF2B5EF4-FFF2-40B4-BE49-F238E27FC236}">
              <a16:creationId xmlns:a16="http://schemas.microsoft.com/office/drawing/2014/main" id="{00000000-0008-0000-0000-00001D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2" name="Text Box 31">
          <a:extLst>
            <a:ext uri="{FF2B5EF4-FFF2-40B4-BE49-F238E27FC236}">
              <a16:creationId xmlns:a16="http://schemas.microsoft.com/office/drawing/2014/main" id="{00000000-0008-0000-0000-00001E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3" name="Text Box 32">
          <a:extLst>
            <a:ext uri="{FF2B5EF4-FFF2-40B4-BE49-F238E27FC236}">
              <a16:creationId xmlns:a16="http://schemas.microsoft.com/office/drawing/2014/main" id="{00000000-0008-0000-0000-00001F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4" name="Text Box 31">
          <a:extLst>
            <a:ext uri="{FF2B5EF4-FFF2-40B4-BE49-F238E27FC236}">
              <a16:creationId xmlns:a16="http://schemas.microsoft.com/office/drawing/2014/main" id="{00000000-0008-0000-0000-000020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5" name="Text Box 32">
          <a:extLst>
            <a:ext uri="{FF2B5EF4-FFF2-40B4-BE49-F238E27FC236}">
              <a16:creationId xmlns:a16="http://schemas.microsoft.com/office/drawing/2014/main" id="{00000000-0008-0000-0000-000021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6" name="Text Box 31">
          <a:extLst>
            <a:ext uri="{FF2B5EF4-FFF2-40B4-BE49-F238E27FC236}">
              <a16:creationId xmlns:a16="http://schemas.microsoft.com/office/drawing/2014/main" id="{00000000-0008-0000-0000-000022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7" name="Text Box 32">
          <a:extLst>
            <a:ext uri="{FF2B5EF4-FFF2-40B4-BE49-F238E27FC236}">
              <a16:creationId xmlns:a16="http://schemas.microsoft.com/office/drawing/2014/main" id="{00000000-0008-0000-0000-000023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8" name="Text Box 31">
          <a:extLst>
            <a:ext uri="{FF2B5EF4-FFF2-40B4-BE49-F238E27FC236}">
              <a16:creationId xmlns:a16="http://schemas.microsoft.com/office/drawing/2014/main" id="{00000000-0008-0000-0000-000024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89" name="Text Box 32">
          <a:extLst>
            <a:ext uri="{FF2B5EF4-FFF2-40B4-BE49-F238E27FC236}">
              <a16:creationId xmlns:a16="http://schemas.microsoft.com/office/drawing/2014/main" id="{00000000-0008-0000-0000-000025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0" name="Text Box 31">
          <a:extLst>
            <a:ext uri="{FF2B5EF4-FFF2-40B4-BE49-F238E27FC236}">
              <a16:creationId xmlns:a16="http://schemas.microsoft.com/office/drawing/2014/main" id="{00000000-0008-0000-0000-000026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1" name="Text Box 32">
          <a:extLst>
            <a:ext uri="{FF2B5EF4-FFF2-40B4-BE49-F238E27FC236}">
              <a16:creationId xmlns:a16="http://schemas.microsoft.com/office/drawing/2014/main" id="{00000000-0008-0000-0000-000027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2" name="Text Box 31">
          <a:extLst>
            <a:ext uri="{FF2B5EF4-FFF2-40B4-BE49-F238E27FC236}">
              <a16:creationId xmlns:a16="http://schemas.microsoft.com/office/drawing/2014/main" id="{00000000-0008-0000-0000-000028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3" name="Text Box 32">
          <a:extLst>
            <a:ext uri="{FF2B5EF4-FFF2-40B4-BE49-F238E27FC236}">
              <a16:creationId xmlns:a16="http://schemas.microsoft.com/office/drawing/2014/main" id="{00000000-0008-0000-0000-000029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4" name="Text Box 31">
          <a:extLst>
            <a:ext uri="{FF2B5EF4-FFF2-40B4-BE49-F238E27FC236}">
              <a16:creationId xmlns:a16="http://schemas.microsoft.com/office/drawing/2014/main" id="{00000000-0008-0000-0000-00002A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5" name="Text Box 32">
          <a:extLst>
            <a:ext uri="{FF2B5EF4-FFF2-40B4-BE49-F238E27FC236}">
              <a16:creationId xmlns:a16="http://schemas.microsoft.com/office/drawing/2014/main" id="{00000000-0008-0000-0000-00002B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6" name="Text Box 31">
          <a:extLst>
            <a:ext uri="{FF2B5EF4-FFF2-40B4-BE49-F238E27FC236}">
              <a16:creationId xmlns:a16="http://schemas.microsoft.com/office/drawing/2014/main" id="{00000000-0008-0000-0000-00002C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7" name="Text Box 32">
          <a:extLst>
            <a:ext uri="{FF2B5EF4-FFF2-40B4-BE49-F238E27FC236}">
              <a16:creationId xmlns:a16="http://schemas.microsoft.com/office/drawing/2014/main" id="{00000000-0008-0000-0000-00002D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8" name="Text Box 31">
          <a:extLst>
            <a:ext uri="{FF2B5EF4-FFF2-40B4-BE49-F238E27FC236}">
              <a16:creationId xmlns:a16="http://schemas.microsoft.com/office/drawing/2014/main" id="{00000000-0008-0000-0000-00002E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399" name="Text Box 32">
          <a:extLst>
            <a:ext uri="{FF2B5EF4-FFF2-40B4-BE49-F238E27FC236}">
              <a16:creationId xmlns:a16="http://schemas.microsoft.com/office/drawing/2014/main" id="{00000000-0008-0000-0000-00002F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0" name="Text Box 31">
          <a:extLst>
            <a:ext uri="{FF2B5EF4-FFF2-40B4-BE49-F238E27FC236}">
              <a16:creationId xmlns:a16="http://schemas.microsoft.com/office/drawing/2014/main" id="{00000000-0008-0000-0000-000030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1" name="Text Box 32">
          <a:extLst>
            <a:ext uri="{FF2B5EF4-FFF2-40B4-BE49-F238E27FC236}">
              <a16:creationId xmlns:a16="http://schemas.microsoft.com/office/drawing/2014/main" id="{00000000-0008-0000-0000-000031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2" name="Text Box 31">
          <a:extLst>
            <a:ext uri="{FF2B5EF4-FFF2-40B4-BE49-F238E27FC236}">
              <a16:creationId xmlns:a16="http://schemas.microsoft.com/office/drawing/2014/main" id="{00000000-0008-0000-0000-000032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3" name="Text Box 32">
          <a:extLst>
            <a:ext uri="{FF2B5EF4-FFF2-40B4-BE49-F238E27FC236}">
              <a16:creationId xmlns:a16="http://schemas.microsoft.com/office/drawing/2014/main" id="{00000000-0008-0000-0000-000033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4" name="Text Box 31">
          <a:extLst>
            <a:ext uri="{FF2B5EF4-FFF2-40B4-BE49-F238E27FC236}">
              <a16:creationId xmlns:a16="http://schemas.microsoft.com/office/drawing/2014/main" id="{00000000-0008-0000-0000-000034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5" name="Text Box 32">
          <a:extLst>
            <a:ext uri="{FF2B5EF4-FFF2-40B4-BE49-F238E27FC236}">
              <a16:creationId xmlns:a16="http://schemas.microsoft.com/office/drawing/2014/main" id="{00000000-0008-0000-0000-000035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6" name="Text Box 31">
          <a:extLst>
            <a:ext uri="{FF2B5EF4-FFF2-40B4-BE49-F238E27FC236}">
              <a16:creationId xmlns:a16="http://schemas.microsoft.com/office/drawing/2014/main" id="{00000000-0008-0000-0000-000036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7" name="Text Box 32">
          <a:extLst>
            <a:ext uri="{FF2B5EF4-FFF2-40B4-BE49-F238E27FC236}">
              <a16:creationId xmlns:a16="http://schemas.microsoft.com/office/drawing/2014/main" id="{00000000-0008-0000-0000-000037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8" name="Text Box 31">
          <a:extLst>
            <a:ext uri="{FF2B5EF4-FFF2-40B4-BE49-F238E27FC236}">
              <a16:creationId xmlns:a16="http://schemas.microsoft.com/office/drawing/2014/main" id="{00000000-0008-0000-0000-000038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09" name="Text Box 32">
          <a:extLst>
            <a:ext uri="{FF2B5EF4-FFF2-40B4-BE49-F238E27FC236}">
              <a16:creationId xmlns:a16="http://schemas.microsoft.com/office/drawing/2014/main" id="{00000000-0008-0000-0000-000039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0" name="Text Box 31">
          <a:extLst>
            <a:ext uri="{FF2B5EF4-FFF2-40B4-BE49-F238E27FC236}">
              <a16:creationId xmlns:a16="http://schemas.microsoft.com/office/drawing/2014/main" id="{00000000-0008-0000-0000-00003A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1" name="Text Box 32">
          <a:extLst>
            <a:ext uri="{FF2B5EF4-FFF2-40B4-BE49-F238E27FC236}">
              <a16:creationId xmlns:a16="http://schemas.microsoft.com/office/drawing/2014/main" id="{00000000-0008-0000-0000-00003B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2" name="Text Box 31">
          <a:extLst>
            <a:ext uri="{FF2B5EF4-FFF2-40B4-BE49-F238E27FC236}">
              <a16:creationId xmlns:a16="http://schemas.microsoft.com/office/drawing/2014/main" id="{00000000-0008-0000-0000-00003C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3" name="Text Box 32">
          <a:extLst>
            <a:ext uri="{FF2B5EF4-FFF2-40B4-BE49-F238E27FC236}">
              <a16:creationId xmlns:a16="http://schemas.microsoft.com/office/drawing/2014/main" id="{00000000-0008-0000-0000-00003D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4" name="Text Box 31">
          <a:extLst>
            <a:ext uri="{FF2B5EF4-FFF2-40B4-BE49-F238E27FC236}">
              <a16:creationId xmlns:a16="http://schemas.microsoft.com/office/drawing/2014/main" id="{00000000-0008-0000-0000-00003E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5" name="Text Box 32">
          <a:extLst>
            <a:ext uri="{FF2B5EF4-FFF2-40B4-BE49-F238E27FC236}">
              <a16:creationId xmlns:a16="http://schemas.microsoft.com/office/drawing/2014/main" id="{00000000-0008-0000-0000-00003F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6" name="Text Box 31">
          <a:extLst>
            <a:ext uri="{FF2B5EF4-FFF2-40B4-BE49-F238E27FC236}">
              <a16:creationId xmlns:a16="http://schemas.microsoft.com/office/drawing/2014/main" id="{00000000-0008-0000-0000-000040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7" name="Text Box 32">
          <a:extLst>
            <a:ext uri="{FF2B5EF4-FFF2-40B4-BE49-F238E27FC236}">
              <a16:creationId xmlns:a16="http://schemas.microsoft.com/office/drawing/2014/main" id="{00000000-0008-0000-0000-000041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8" name="Text Box 31">
          <a:extLst>
            <a:ext uri="{FF2B5EF4-FFF2-40B4-BE49-F238E27FC236}">
              <a16:creationId xmlns:a16="http://schemas.microsoft.com/office/drawing/2014/main" id="{00000000-0008-0000-0000-000042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19" name="Text Box 32">
          <a:extLst>
            <a:ext uri="{FF2B5EF4-FFF2-40B4-BE49-F238E27FC236}">
              <a16:creationId xmlns:a16="http://schemas.microsoft.com/office/drawing/2014/main" id="{00000000-0008-0000-0000-000043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0" name="Text Box 31">
          <a:extLst>
            <a:ext uri="{FF2B5EF4-FFF2-40B4-BE49-F238E27FC236}">
              <a16:creationId xmlns:a16="http://schemas.microsoft.com/office/drawing/2014/main" id="{00000000-0008-0000-0000-000044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1" name="Text Box 32">
          <a:extLst>
            <a:ext uri="{FF2B5EF4-FFF2-40B4-BE49-F238E27FC236}">
              <a16:creationId xmlns:a16="http://schemas.microsoft.com/office/drawing/2014/main" id="{00000000-0008-0000-0000-000045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2" name="Text Box 31">
          <a:extLst>
            <a:ext uri="{FF2B5EF4-FFF2-40B4-BE49-F238E27FC236}">
              <a16:creationId xmlns:a16="http://schemas.microsoft.com/office/drawing/2014/main" id="{00000000-0008-0000-0000-000046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3" name="Text Box 32">
          <a:extLst>
            <a:ext uri="{FF2B5EF4-FFF2-40B4-BE49-F238E27FC236}">
              <a16:creationId xmlns:a16="http://schemas.microsoft.com/office/drawing/2014/main" id="{00000000-0008-0000-0000-000047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4" name="Text Box 31">
          <a:extLst>
            <a:ext uri="{FF2B5EF4-FFF2-40B4-BE49-F238E27FC236}">
              <a16:creationId xmlns:a16="http://schemas.microsoft.com/office/drawing/2014/main" id="{00000000-0008-0000-0000-000048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5" name="Text Box 32">
          <a:extLst>
            <a:ext uri="{FF2B5EF4-FFF2-40B4-BE49-F238E27FC236}">
              <a16:creationId xmlns:a16="http://schemas.microsoft.com/office/drawing/2014/main" id="{00000000-0008-0000-0000-000049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6" name="Text Box 31">
          <a:extLst>
            <a:ext uri="{FF2B5EF4-FFF2-40B4-BE49-F238E27FC236}">
              <a16:creationId xmlns:a16="http://schemas.microsoft.com/office/drawing/2014/main" id="{00000000-0008-0000-0000-00004A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7" name="Text Box 32">
          <a:extLst>
            <a:ext uri="{FF2B5EF4-FFF2-40B4-BE49-F238E27FC236}">
              <a16:creationId xmlns:a16="http://schemas.microsoft.com/office/drawing/2014/main" id="{00000000-0008-0000-0000-00004B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8" name="Text Box 31">
          <a:extLst>
            <a:ext uri="{FF2B5EF4-FFF2-40B4-BE49-F238E27FC236}">
              <a16:creationId xmlns:a16="http://schemas.microsoft.com/office/drawing/2014/main" id="{00000000-0008-0000-0000-00004C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29" name="Text Box 32">
          <a:extLst>
            <a:ext uri="{FF2B5EF4-FFF2-40B4-BE49-F238E27FC236}">
              <a16:creationId xmlns:a16="http://schemas.microsoft.com/office/drawing/2014/main" id="{00000000-0008-0000-0000-00004D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0" name="Text Box 31">
          <a:extLst>
            <a:ext uri="{FF2B5EF4-FFF2-40B4-BE49-F238E27FC236}">
              <a16:creationId xmlns:a16="http://schemas.microsoft.com/office/drawing/2014/main" id="{00000000-0008-0000-0000-00004E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1" name="Text Box 32">
          <a:extLst>
            <a:ext uri="{FF2B5EF4-FFF2-40B4-BE49-F238E27FC236}">
              <a16:creationId xmlns:a16="http://schemas.microsoft.com/office/drawing/2014/main" id="{00000000-0008-0000-0000-00004F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2" name="Text Box 31">
          <a:extLst>
            <a:ext uri="{FF2B5EF4-FFF2-40B4-BE49-F238E27FC236}">
              <a16:creationId xmlns:a16="http://schemas.microsoft.com/office/drawing/2014/main" id="{00000000-0008-0000-0000-000050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3" name="Text Box 32">
          <a:extLst>
            <a:ext uri="{FF2B5EF4-FFF2-40B4-BE49-F238E27FC236}">
              <a16:creationId xmlns:a16="http://schemas.microsoft.com/office/drawing/2014/main" id="{00000000-0008-0000-0000-000051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4" name="Text Box 31">
          <a:extLst>
            <a:ext uri="{FF2B5EF4-FFF2-40B4-BE49-F238E27FC236}">
              <a16:creationId xmlns:a16="http://schemas.microsoft.com/office/drawing/2014/main" id="{00000000-0008-0000-0000-000052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5" name="Text Box 32">
          <a:extLst>
            <a:ext uri="{FF2B5EF4-FFF2-40B4-BE49-F238E27FC236}">
              <a16:creationId xmlns:a16="http://schemas.microsoft.com/office/drawing/2014/main" id="{00000000-0008-0000-0000-000053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6" name="Text Box 31">
          <a:extLst>
            <a:ext uri="{FF2B5EF4-FFF2-40B4-BE49-F238E27FC236}">
              <a16:creationId xmlns:a16="http://schemas.microsoft.com/office/drawing/2014/main" id="{00000000-0008-0000-0000-000054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7" name="Text Box 32">
          <a:extLst>
            <a:ext uri="{FF2B5EF4-FFF2-40B4-BE49-F238E27FC236}">
              <a16:creationId xmlns:a16="http://schemas.microsoft.com/office/drawing/2014/main" id="{00000000-0008-0000-0000-000055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8" name="Text Box 31">
          <a:extLst>
            <a:ext uri="{FF2B5EF4-FFF2-40B4-BE49-F238E27FC236}">
              <a16:creationId xmlns:a16="http://schemas.microsoft.com/office/drawing/2014/main" id="{00000000-0008-0000-0000-000056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39" name="Text Box 32">
          <a:extLst>
            <a:ext uri="{FF2B5EF4-FFF2-40B4-BE49-F238E27FC236}">
              <a16:creationId xmlns:a16="http://schemas.microsoft.com/office/drawing/2014/main" id="{00000000-0008-0000-0000-000057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0" name="Text Box 31">
          <a:extLst>
            <a:ext uri="{FF2B5EF4-FFF2-40B4-BE49-F238E27FC236}">
              <a16:creationId xmlns:a16="http://schemas.microsoft.com/office/drawing/2014/main" id="{00000000-0008-0000-0000-000058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1" name="Text Box 32">
          <a:extLst>
            <a:ext uri="{FF2B5EF4-FFF2-40B4-BE49-F238E27FC236}">
              <a16:creationId xmlns:a16="http://schemas.microsoft.com/office/drawing/2014/main" id="{00000000-0008-0000-0000-000059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2" name="Text Box 31">
          <a:extLst>
            <a:ext uri="{FF2B5EF4-FFF2-40B4-BE49-F238E27FC236}">
              <a16:creationId xmlns:a16="http://schemas.microsoft.com/office/drawing/2014/main" id="{00000000-0008-0000-0000-00005A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3" name="Text Box 32">
          <a:extLst>
            <a:ext uri="{FF2B5EF4-FFF2-40B4-BE49-F238E27FC236}">
              <a16:creationId xmlns:a16="http://schemas.microsoft.com/office/drawing/2014/main" id="{00000000-0008-0000-0000-00005B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4" name="Text Box 31">
          <a:extLst>
            <a:ext uri="{FF2B5EF4-FFF2-40B4-BE49-F238E27FC236}">
              <a16:creationId xmlns:a16="http://schemas.microsoft.com/office/drawing/2014/main" id="{00000000-0008-0000-0000-00005C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5" name="Text Box 32">
          <a:extLst>
            <a:ext uri="{FF2B5EF4-FFF2-40B4-BE49-F238E27FC236}">
              <a16:creationId xmlns:a16="http://schemas.microsoft.com/office/drawing/2014/main" id="{00000000-0008-0000-0000-00005D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6" name="Text Box 31">
          <a:extLst>
            <a:ext uri="{FF2B5EF4-FFF2-40B4-BE49-F238E27FC236}">
              <a16:creationId xmlns:a16="http://schemas.microsoft.com/office/drawing/2014/main" id="{00000000-0008-0000-0000-00005E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7" name="Text Box 32">
          <a:extLst>
            <a:ext uri="{FF2B5EF4-FFF2-40B4-BE49-F238E27FC236}">
              <a16:creationId xmlns:a16="http://schemas.microsoft.com/office/drawing/2014/main" id="{00000000-0008-0000-0000-00005F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8" name="Text Box 31">
          <a:extLst>
            <a:ext uri="{FF2B5EF4-FFF2-40B4-BE49-F238E27FC236}">
              <a16:creationId xmlns:a16="http://schemas.microsoft.com/office/drawing/2014/main" id="{00000000-0008-0000-0000-000060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49" name="Text Box 32">
          <a:extLst>
            <a:ext uri="{FF2B5EF4-FFF2-40B4-BE49-F238E27FC236}">
              <a16:creationId xmlns:a16="http://schemas.microsoft.com/office/drawing/2014/main" id="{00000000-0008-0000-0000-000061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0" name="Text Box 31">
          <a:extLst>
            <a:ext uri="{FF2B5EF4-FFF2-40B4-BE49-F238E27FC236}">
              <a16:creationId xmlns:a16="http://schemas.microsoft.com/office/drawing/2014/main" id="{00000000-0008-0000-0000-000062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1" name="Text Box 32">
          <a:extLst>
            <a:ext uri="{FF2B5EF4-FFF2-40B4-BE49-F238E27FC236}">
              <a16:creationId xmlns:a16="http://schemas.microsoft.com/office/drawing/2014/main" id="{00000000-0008-0000-0000-000063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2" name="Text Box 31">
          <a:extLst>
            <a:ext uri="{FF2B5EF4-FFF2-40B4-BE49-F238E27FC236}">
              <a16:creationId xmlns:a16="http://schemas.microsoft.com/office/drawing/2014/main" id="{00000000-0008-0000-0000-000064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3" name="Text Box 32">
          <a:extLst>
            <a:ext uri="{FF2B5EF4-FFF2-40B4-BE49-F238E27FC236}">
              <a16:creationId xmlns:a16="http://schemas.microsoft.com/office/drawing/2014/main" id="{00000000-0008-0000-0000-000065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4" name="Text Box 31">
          <a:extLst>
            <a:ext uri="{FF2B5EF4-FFF2-40B4-BE49-F238E27FC236}">
              <a16:creationId xmlns:a16="http://schemas.microsoft.com/office/drawing/2014/main" id="{00000000-0008-0000-0000-000066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5" name="Text Box 32">
          <a:extLst>
            <a:ext uri="{FF2B5EF4-FFF2-40B4-BE49-F238E27FC236}">
              <a16:creationId xmlns:a16="http://schemas.microsoft.com/office/drawing/2014/main" id="{00000000-0008-0000-0000-000067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6" name="Text Box 31">
          <a:extLst>
            <a:ext uri="{FF2B5EF4-FFF2-40B4-BE49-F238E27FC236}">
              <a16:creationId xmlns:a16="http://schemas.microsoft.com/office/drawing/2014/main" id="{00000000-0008-0000-0000-000068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7" name="Text Box 32">
          <a:extLst>
            <a:ext uri="{FF2B5EF4-FFF2-40B4-BE49-F238E27FC236}">
              <a16:creationId xmlns:a16="http://schemas.microsoft.com/office/drawing/2014/main" id="{00000000-0008-0000-0000-000069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8" name="Text Box 31">
          <a:extLst>
            <a:ext uri="{FF2B5EF4-FFF2-40B4-BE49-F238E27FC236}">
              <a16:creationId xmlns:a16="http://schemas.microsoft.com/office/drawing/2014/main" id="{00000000-0008-0000-0000-00006A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59" name="Text Box 32">
          <a:extLst>
            <a:ext uri="{FF2B5EF4-FFF2-40B4-BE49-F238E27FC236}">
              <a16:creationId xmlns:a16="http://schemas.microsoft.com/office/drawing/2014/main" id="{00000000-0008-0000-0000-00006B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0" name="Text Box 31">
          <a:extLst>
            <a:ext uri="{FF2B5EF4-FFF2-40B4-BE49-F238E27FC236}">
              <a16:creationId xmlns:a16="http://schemas.microsoft.com/office/drawing/2014/main" id="{00000000-0008-0000-0000-00006C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1" name="Text Box 32">
          <a:extLst>
            <a:ext uri="{FF2B5EF4-FFF2-40B4-BE49-F238E27FC236}">
              <a16:creationId xmlns:a16="http://schemas.microsoft.com/office/drawing/2014/main" id="{00000000-0008-0000-0000-00006D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2" name="Text Box 31">
          <a:extLst>
            <a:ext uri="{FF2B5EF4-FFF2-40B4-BE49-F238E27FC236}">
              <a16:creationId xmlns:a16="http://schemas.microsoft.com/office/drawing/2014/main" id="{00000000-0008-0000-0000-00006E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3" name="Text Box 32">
          <a:extLst>
            <a:ext uri="{FF2B5EF4-FFF2-40B4-BE49-F238E27FC236}">
              <a16:creationId xmlns:a16="http://schemas.microsoft.com/office/drawing/2014/main" id="{00000000-0008-0000-0000-00006F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4" name="Text Box 31">
          <a:extLst>
            <a:ext uri="{FF2B5EF4-FFF2-40B4-BE49-F238E27FC236}">
              <a16:creationId xmlns:a16="http://schemas.microsoft.com/office/drawing/2014/main" id="{00000000-0008-0000-0000-000070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5" name="Text Box 32">
          <a:extLst>
            <a:ext uri="{FF2B5EF4-FFF2-40B4-BE49-F238E27FC236}">
              <a16:creationId xmlns:a16="http://schemas.microsoft.com/office/drawing/2014/main" id="{00000000-0008-0000-0000-000071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6" name="Text Box 31">
          <a:extLst>
            <a:ext uri="{FF2B5EF4-FFF2-40B4-BE49-F238E27FC236}">
              <a16:creationId xmlns:a16="http://schemas.microsoft.com/office/drawing/2014/main" id="{00000000-0008-0000-0000-000072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7" name="Text Box 32">
          <a:extLst>
            <a:ext uri="{FF2B5EF4-FFF2-40B4-BE49-F238E27FC236}">
              <a16:creationId xmlns:a16="http://schemas.microsoft.com/office/drawing/2014/main" id="{00000000-0008-0000-0000-000073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8" name="Text Box 31">
          <a:extLst>
            <a:ext uri="{FF2B5EF4-FFF2-40B4-BE49-F238E27FC236}">
              <a16:creationId xmlns:a16="http://schemas.microsoft.com/office/drawing/2014/main" id="{00000000-0008-0000-0000-000074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69" name="Text Box 32">
          <a:extLst>
            <a:ext uri="{FF2B5EF4-FFF2-40B4-BE49-F238E27FC236}">
              <a16:creationId xmlns:a16="http://schemas.microsoft.com/office/drawing/2014/main" id="{00000000-0008-0000-0000-000075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0" name="Text Box 31">
          <a:extLst>
            <a:ext uri="{FF2B5EF4-FFF2-40B4-BE49-F238E27FC236}">
              <a16:creationId xmlns:a16="http://schemas.microsoft.com/office/drawing/2014/main" id="{00000000-0008-0000-0000-000076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1" name="Text Box 32">
          <a:extLst>
            <a:ext uri="{FF2B5EF4-FFF2-40B4-BE49-F238E27FC236}">
              <a16:creationId xmlns:a16="http://schemas.microsoft.com/office/drawing/2014/main" id="{00000000-0008-0000-0000-000077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2" name="Text Box 31">
          <a:extLst>
            <a:ext uri="{FF2B5EF4-FFF2-40B4-BE49-F238E27FC236}">
              <a16:creationId xmlns:a16="http://schemas.microsoft.com/office/drawing/2014/main" id="{00000000-0008-0000-0000-000078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3" name="Text Box 32">
          <a:extLst>
            <a:ext uri="{FF2B5EF4-FFF2-40B4-BE49-F238E27FC236}">
              <a16:creationId xmlns:a16="http://schemas.microsoft.com/office/drawing/2014/main" id="{00000000-0008-0000-0000-000079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4" name="Text Box 31">
          <a:extLst>
            <a:ext uri="{FF2B5EF4-FFF2-40B4-BE49-F238E27FC236}">
              <a16:creationId xmlns:a16="http://schemas.microsoft.com/office/drawing/2014/main" id="{00000000-0008-0000-0000-00007A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5" name="Text Box 32">
          <a:extLst>
            <a:ext uri="{FF2B5EF4-FFF2-40B4-BE49-F238E27FC236}">
              <a16:creationId xmlns:a16="http://schemas.microsoft.com/office/drawing/2014/main" id="{00000000-0008-0000-0000-00007B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6" name="Text Box 31">
          <a:extLst>
            <a:ext uri="{FF2B5EF4-FFF2-40B4-BE49-F238E27FC236}">
              <a16:creationId xmlns:a16="http://schemas.microsoft.com/office/drawing/2014/main" id="{00000000-0008-0000-0000-00007C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7" name="Text Box 32">
          <a:extLst>
            <a:ext uri="{FF2B5EF4-FFF2-40B4-BE49-F238E27FC236}">
              <a16:creationId xmlns:a16="http://schemas.microsoft.com/office/drawing/2014/main" id="{00000000-0008-0000-0000-00007D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8" name="Text Box 31">
          <a:extLst>
            <a:ext uri="{FF2B5EF4-FFF2-40B4-BE49-F238E27FC236}">
              <a16:creationId xmlns:a16="http://schemas.microsoft.com/office/drawing/2014/main" id="{00000000-0008-0000-0000-00007E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79" name="Text Box 32">
          <a:extLst>
            <a:ext uri="{FF2B5EF4-FFF2-40B4-BE49-F238E27FC236}">
              <a16:creationId xmlns:a16="http://schemas.microsoft.com/office/drawing/2014/main" id="{00000000-0008-0000-0000-00007F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80" name="Text Box 31">
          <a:extLst>
            <a:ext uri="{FF2B5EF4-FFF2-40B4-BE49-F238E27FC236}">
              <a16:creationId xmlns:a16="http://schemas.microsoft.com/office/drawing/2014/main" id="{00000000-0008-0000-0000-000080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81" name="Text Box 32">
          <a:extLst>
            <a:ext uri="{FF2B5EF4-FFF2-40B4-BE49-F238E27FC236}">
              <a16:creationId xmlns:a16="http://schemas.microsoft.com/office/drawing/2014/main" id="{00000000-0008-0000-0000-000081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82" name="Text Box 31">
          <a:extLst>
            <a:ext uri="{FF2B5EF4-FFF2-40B4-BE49-F238E27FC236}">
              <a16:creationId xmlns:a16="http://schemas.microsoft.com/office/drawing/2014/main" id="{00000000-0008-0000-0000-000082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83" name="Text Box 32">
          <a:extLst>
            <a:ext uri="{FF2B5EF4-FFF2-40B4-BE49-F238E27FC236}">
              <a16:creationId xmlns:a16="http://schemas.microsoft.com/office/drawing/2014/main" id="{00000000-0008-0000-0000-000083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84" name="Text Box 31">
          <a:extLst>
            <a:ext uri="{FF2B5EF4-FFF2-40B4-BE49-F238E27FC236}">
              <a16:creationId xmlns:a16="http://schemas.microsoft.com/office/drawing/2014/main" id="{00000000-0008-0000-0000-000084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85" name="Text Box 32">
          <a:extLst>
            <a:ext uri="{FF2B5EF4-FFF2-40B4-BE49-F238E27FC236}">
              <a16:creationId xmlns:a16="http://schemas.microsoft.com/office/drawing/2014/main" id="{00000000-0008-0000-0000-000085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86" name="Text Box 31">
          <a:extLst>
            <a:ext uri="{FF2B5EF4-FFF2-40B4-BE49-F238E27FC236}">
              <a16:creationId xmlns:a16="http://schemas.microsoft.com/office/drawing/2014/main" id="{00000000-0008-0000-0000-000086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87" name="Text Box 32">
          <a:extLst>
            <a:ext uri="{FF2B5EF4-FFF2-40B4-BE49-F238E27FC236}">
              <a16:creationId xmlns:a16="http://schemas.microsoft.com/office/drawing/2014/main" id="{00000000-0008-0000-0000-000087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513</xdr:row>
      <xdr:rowOff>0</xdr:rowOff>
    </xdr:from>
    <xdr:ext cx="76200" cy="85725"/>
    <xdr:sp macro="" textlink="">
      <xdr:nvSpPr>
        <xdr:cNvPr id="4488" name="Text Box 31">
          <a:extLst>
            <a:ext uri="{FF2B5EF4-FFF2-40B4-BE49-F238E27FC236}">
              <a16:creationId xmlns:a16="http://schemas.microsoft.com/office/drawing/2014/main" id="{00000000-0008-0000-0000-000088110000}"/>
            </a:ext>
          </a:extLst>
        </xdr:cNvPr>
        <xdr:cNvSpPr txBox="1">
          <a:spLocks noChangeArrowheads="1"/>
        </xdr:cNvSpPr>
      </xdr:nvSpPr>
      <xdr:spPr bwMode="auto">
        <a:xfrm>
          <a:off x="7096125" y="1580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1257300</xdr:colOff>
      <xdr:row>681</xdr:row>
      <xdr:rowOff>0</xdr:rowOff>
    </xdr:from>
    <xdr:ext cx="76200" cy="85725"/>
    <xdr:sp macro="" textlink="">
      <xdr:nvSpPr>
        <xdr:cNvPr id="4489" name="Text Box 32">
          <a:extLst>
            <a:ext uri="{FF2B5EF4-FFF2-40B4-BE49-F238E27FC236}">
              <a16:creationId xmlns:a16="http://schemas.microsoft.com/office/drawing/2014/main" id="{00000000-0008-0000-0000-000089110000}"/>
            </a:ext>
          </a:extLst>
        </xdr:cNvPr>
        <xdr:cNvSpPr txBox="1">
          <a:spLocks noChangeArrowheads="1"/>
        </xdr:cNvSpPr>
      </xdr:nvSpPr>
      <xdr:spPr bwMode="auto">
        <a:xfrm>
          <a:off x="6829425" y="198996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468</xdr:row>
      <xdr:rowOff>0</xdr:rowOff>
    </xdr:from>
    <xdr:to>
      <xdr:col>1</xdr:col>
      <xdr:colOff>76200</xdr:colOff>
      <xdr:row>468</xdr:row>
      <xdr:rowOff>85725</xdr:rowOff>
    </xdr:to>
    <xdr:sp macro="" textlink="">
      <xdr:nvSpPr>
        <xdr:cNvPr id="4490" name="Text Box 31">
          <a:extLst>
            <a:ext uri="{FF2B5EF4-FFF2-40B4-BE49-F238E27FC236}">
              <a16:creationId xmlns:a16="http://schemas.microsoft.com/office/drawing/2014/main" id="{00000000-0008-0000-0000-00008A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468</xdr:row>
      <xdr:rowOff>0</xdr:rowOff>
    </xdr:from>
    <xdr:to>
      <xdr:col>1</xdr:col>
      <xdr:colOff>76200</xdr:colOff>
      <xdr:row>468</xdr:row>
      <xdr:rowOff>85725</xdr:rowOff>
    </xdr:to>
    <xdr:sp macro="" textlink="">
      <xdr:nvSpPr>
        <xdr:cNvPr id="4491" name="Text Box 32">
          <a:extLst>
            <a:ext uri="{FF2B5EF4-FFF2-40B4-BE49-F238E27FC236}">
              <a16:creationId xmlns:a16="http://schemas.microsoft.com/office/drawing/2014/main" id="{00000000-0008-0000-0000-00008B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468</xdr:row>
      <xdr:rowOff>0</xdr:rowOff>
    </xdr:from>
    <xdr:to>
      <xdr:col>1</xdr:col>
      <xdr:colOff>76200</xdr:colOff>
      <xdr:row>468</xdr:row>
      <xdr:rowOff>85725</xdr:rowOff>
    </xdr:to>
    <xdr:sp macro="" textlink="">
      <xdr:nvSpPr>
        <xdr:cNvPr id="4492" name="Text Box 31">
          <a:extLst>
            <a:ext uri="{FF2B5EF4-FFF2-40B4-BE49-F238E27FC236}">
              <a16:creationId xmlns:a16="http://schemas.microsoft.com/office/drawing/2014/main" id="{00000000-0008-0000-0000-00008C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468</xdr:row>
      <xdr:rowOff>0</xdr:rowOff>
    </xdr:from>
    <xdr:to>
      <xdr:col>1</xdr:col>
      <xdr:colOff>76200</xdr:colOff>
      <xdr:row>468</xdr:row>
      <xdr:rowOff>85725</xdr:rowOff>
    </xdr:to>
    <xdr:sp macro="" textlink="">
      <xdr:nvSpPr>
        <xdr:cNvPr id="4493" name="Text Box 32">
          <a:extLst>
            <a:ext uri="{FF2B5EF4-FFF2-40B4-BE49-F238E27FC236}">
              <a16:creationId xmlns:a16="http://schemas.microsoft.com/office/drawing/2014/main" id="{00000000-0008-0000-0000-00008D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468</xdr:row>
      <xdr:rowOff>0</xdr:rowOff>
    </xdr:from>
    <xdr:to>
      <xdr:col>1</xdr:col>
      <xdr:colOff>76200</xdr:colOff>
      <xdr:row>468</xdr:row>
      <xdr:rowOff>85725</xdr:rowOff>
    </xdr:to>
    <xdr:sp macro="" textlink="">
      <xdr:nvSpPr>
        <xdr:cNvPr id="4494" name="Text Box 31">
          <a:extLst>
            <a:ext uri="{FF2B5EF4-FFF2-40B4-BE49-F238E27FC236}">
              <a16:creationId xmlns:a16="http://schemas.microsoft.com/office/drawing/2014/main" id="{00000000-0008-0000-0000-00008E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468</xdr:row>
      <xdr:rowOff>0</xdr:rowOff>
    </xdr:from>
    <xdr:to>
      <xdr:col>1</xdr:col>
      <xdr:colOff>76200</xdr:colOff>
      <xdr:row>468</xdr:row>
      <xdr:rowOff>85725</xdr:rowOff>
    </xdr:to>
    <xdr:sp macro="" textlink="">
      <xdr:nvSpPr>
        <xdr:cNvPr id="4495" name="Text Box 32">
          <a:extLst>
            <a:ext uri="{FF2B5EF4-FFF2-40B4-BE49-F238E27FC236}">
              <a16:creationId xmlns:a16="http://schemas.microsoft.com/office/drawing/2014/main" id="{00000000-0008-0000-0000-00008F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468</xdr:row>
      <xdr:rowOff>0</xdr:rowOff>
    </xdr:from>
    <xdr:ext cx="76200" cy="85725"/>
    <xdr:sp macro="" textlink="">
      <xdr:nvSpPr>
        <xdr:cNvPr id="4496" name="Text Box 31">
          <a:extLst>
            <a:ext uri="{FF2B5EF4-FFF2-40B4-BE49-F238E27FC236}">
              <a16:creationId xmlns:a16="http://schemas.microsoft.com/office/drawing/2014/main" id="{00000000-0008-0000-0000-000090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497" name="Text Box 32">
          <a:extLst>
            <a:ext uri="{FF2B5EF4-FFF2-40B4-BE49-F238E27FC236}">
              <a16:creationId xmlns:a16="http://schemas.microsoft.com/office/drawing/2014/main" id="{00000000-0008-0000-0000-000091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498" name="Text Box 31">
          <a:extLst>
            <a:ext uri="{FF2B5EF4-FFF2-40B4-BE49-F238E27FC236}">
              <a16:creationId xmlns:a16="http://schemas.microsoft.com/office/drawing/2014/main" id="{00000000-0008-0000-0000-000092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499" name="Text Box 32">
          <a:extLst>
            <a:ext uri="{FF2B5EF4-FFF2-40B4-BE49-F238E27FC236}">
              <a16:creationId xmlns:a16="http://schemas.microsoft.com/office/drawing/2014/main" id="{00000000-0008-0000-0000-000093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0" name="Text Box 31">
          <a:extLst>
            <a:ext uri="{FF2B5EF4-FFF2-40B4-BE49-F238E27FC236}">
              <a16:creationId xmlns:a16="http://schemas.microsoft.com/office/drawing/2014/main" id="{00000000-0008-0000-0000-000094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1" name="Text Box 32">
          <a:extLst>
            <a:ext uri="{FF2B5EF4-FFF2-40B4-BE49-F238E27FC236}">
              <a16:creationId xmlns:a16="http://schemas.microsoft.com/office/drawing/2014/main" id="{00000000-0008-0000-0000-000095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2" name="Text Box 31">
          <a:extLst>
            <a:ext uri="{FF2B5EF4-FFF2-40B4-BE49-F238E27FC236}">
              <a16:creationId xmlns:a16="http://schemas.microsoft.com/office/drawing/2014/main" id="{00000000-0008-0000-0000-000096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3" name="Text Box 32">
          <a:extLst>
            <a:ext uri="{FF2B5EF4-FFF2-40B4-BE49-F238E27FC236}">
              <a16:creationId xmlns:a16="http://schemas.microsoft.com/office/drawing/2014/main" id="{00000000-0008-0000-0000-000097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4" name="Text Box 31">
          <a:extLst>
            <a:ext uri="{FF2B5EF4-FFF2-40B4-BE49-F238E27FC236}">
              <a16:creationId xmlns:a16="http://schemas.microsoft.com/office/drawing/2014/main" id="{00000000-0008-0000-0000-000098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5" name="Text Box 32">
          <a:extLst>
            <a:ext uri="{FF2B5EF4-FFF2-40B4-BE49-F238E27FC236}">
              <a16:creationId xmlns:a16="http://schemas.microsoft.com/office/drawing/2014/main" id="{00000000-0008-0000-0000-000099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6" name="Text Box 31">
          <a:extLst>
            <a:ext uri="{FF2B5EF4-FFF2-40B4-BE49-F238E27FC236}">
              <a16:creationId xmlns:a16="http://schemas.microsoft.com/office/drawing/2014/main" id="{00000000-0008-0000-0000-00009A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7" name="Text Box 32">
          <a:extLst>
            <a:ext uri="{FF2B5EF4-FFF2-40B4-BE49-F238E27FC236}">
              <a16:creationId xmlns:a16="http://schemas.microsoft.com/office/drawing/2014/main" id="{00000000-0008-0000-0000-00009B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8" name="Text Box 31">
          <a:extLst>
            <a:ext uri="{FF2B5EF4-FFF2-40B4-BE49-F238E27FC236}">
              <a16:creationId xmlns:a16="http://schemas.microsoft.com/office/drawing/2014/main" id="{00000000-0008-0000-0000-00009C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09" name="Text Box 32">
          <a:extLst>
            <a:ext uri="{FF2B5EF4-FFF2-40B4-BE49-F238E27FC236}">
              <a16:creationId xmlns:a16="http://schemas.microsoft.com/office/drawing/2014/main" id="{00000000-0008-0000-0000-00009D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0" name="Text Box 31">
          <a:extLst>
            <a:ext uri="{FF2B5EF4-FFF2-40B4-BE49-F238E27FC236}">
              <a16:creationId xmlns:a16="http://schemas.microsoft.com/office/drawing/2014/main" id="{00000000-0008-0000-0000-00009E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1" name="Text Box 32">
          <a:extLst>
            <a:ext uri="{FF2B5EF4-FFF2-40B4-BE49-F238E27FC236}">
              <a16:creationId xmlns:a16="http://schemas.microsoft.com/office/drawing/2014/main" id="{00000000-0008-0000-0000-00009F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2" name="Text Box 31">
          <a:extLst>
            <a:ext uri="{FF2B5EF4-FFF2-40B4-BE49-F238E27FC236}">
              <a16:creationId xmlns:a16="http://schemas.microsoft.com/office/drawing/2014/main" id="{00000000-0008-0000-0000-0000A0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3" name="Text Box 32">
          <a:extLst>
            <a:ext uri="{FF2B5EF4-FFF2-40B4-BE49-F238E27FC236}">
              <a16:creationId xmlns:a16="http://schemas.microsoft.com/office/drawing/2014/main" id="{00000000-0008-0000-0000-0000A1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4" name="Text Box 31">
          <a:extLst>
            <a:ext uri="{FF2B5EF4-FFF2-40B4-BE49-F238E27FC236}">
              <a16:creationId xmlns:a16="http://schemas.microsoft.com/office/drawing/2014/main" id="{00000000-0008-0000-0000-0000A2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5" name="Text Box 32">
          <a:extLst>
            <a:ext uri="{FF2B5EF4-FFF2-40B4-BE49-F238E27FC236}">
              <a16:creationId xmlns:a16="http://schemas.microsoft.com/office/drawing/2014/main" id="{00000000-0008-0000-0000-0000A3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6" name="Text Box 31">
          <a:extLst>
            <a:ext uri="{FF2B5EF4-FFF2-40B4-BE49-F238E27FC236}">
              <a16:creationId xmlns:a16="http://schemas.microsoft.com/office/drawing/2014/main" id="{00000000-0008-0000-0000-0000A4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7" name="Text Box 32">
          <a:extLst>
            <a:ext uri="{FF2B5EF4-FFF2-40B4-BE49-F238E27FC236}">
              <a16:creationId xmlns:a16="http://schemas.microsoft.com/office/drawing/2014/main" id="{00000000-0008-0000-0000-0000A5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8" name="Text Box 31">
          <a:extLst>
            <a:ext uri="{FF2B5EF4-FFF2-40B4-BE49-F238E27FC236}">
              <a16:creationId xmlns:a16="http://schemas.microsoft.com/office/drawing/2014/main" id="{00000000-0008-0000-0000-0000A6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19" name="Text Box 32">
          <a:extLst>
            <a:ext uri="{FF2B5EF4-FFF2-40B4-BE49-F238E27FC236}">
              <a16:creationId xmlns:a16="http://schemas.microsoft.com/office/drawing/2014/main" id="{00000000-0008-0000-0000-0000A7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0" name="Text Box 31">
          <a:extLst>
            <a:ext uri="{FF2B5EF4-FFF2-40B4-BE49-F238E27FC236}">
              <a16:creationId xmlns:a16="http://schemas.microsoft.com/office/drawing/2014/main" id="{00000000-0008-0000-0000-0000A8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1" name="Text Box 32">
          <a:extLst>
            <a:ext uri="{FF2B5EF4-FFF2-40B4-BE49-F238E27FC236}">
              <a16:creationId xmlns:a16="http://schemas.microsoft.com/office/drawing/2014/main" id="{00000000-0008-0000-0000-0000A9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2" name="Text Box 31">
          <a:extLst>
            <a:ext uri="{FF2B5EF4-FFF2-40B4-BE49-F238E27FC236}">
              <a16:creationId xmlns:a16="http://schemas.microsoft.com/office/drawing/2014/main" id="{00000000-0008-0000-0000-0000AA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3" name="Text Box 32">
          <a:extLst>
            <a:ext uri="{FF2B5EF4-FFF2-40B4-BE49-F238E27FC236}">
              <a16:creationId xmlns:a16="http://schemas.microsoft.com/office/drawing/2014/main" id="{00000000-0008-0000-0000-0000AB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4" name="Text Box 31">
          <a:extLst>
            <a:ext uri="{FF2B5EF4-FFF2-40B4-BE49-F238E27FC236}">
              <a16:creationId xmlns:a16="http://schemas.microsoft.com/office/drawing/2014/main" id="{00000000-0008-0000-0000-0000AC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5" name="Text Box 32">
          <a:extLst>
            <a:ext uri="{FF2B5EF4-FFF2-40B4-BE49-F238E27FC236}">
              <a16:creationId xmlns:a16="http://schemas.microsoft.com/office/drawing/2014/main" id="{00000000-0008-0000-0000-0000AD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6" name="Text Box 31">
          <a:extLst>
            <a:ext uri="{FF2B5EF4-FFF2-40B4-BE49-F238E27FC236}">
              <a16:creationId xmlns:a16="http://schemas.microsoft.com/office/drawing/2014/main" id="{00000000-0008-0000-0000-0000AE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7" name="Text Box 32">
          <a:extLst>
            <a:ext uri="{FF2B5EF4-FFF2-40B4-BE49-F238E27FC236}">
              <a16:creationId xmlns:a16="http://schemas.microsoft.com/office/drawing/2014/main" id="{00000000-0008-0000-0000-0000AF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8" name="Text Box 31">
          <a:extLst>
            <a:ext uri="{FF2B5EF4-FFF2-40B4-BE49-F238E27FC236}">
              <a16:creationId xmlns:a16="http://schemas.microsoft.com/office/drawing/2014/main" id="{00000000-0008-0000-0000-0000B0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29" name="Text Box 32">
          <a:extLst>
            <a:ext uri="{FF2B5EF4-FFF2-40B4-BE49-F238E27FC236}">
              <a16:creationId xmlns:a16="http://schemas.microsoft.com/office/drawing/2014/main" id="{00000000-0008-0000-0000-0000B1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0" name="Text Box 31">
          <a:extLst>
            <a:ext uri="{FF2B5EF4-FFF2-40B4-BE49-F238E27FC236}">
              <a16:creationId xmlns:a16="http://schemas.microsoft.com/office/drawing/2014/main" id="{00000000-0008-0000-0000-0000B2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1" name="Text Box 32">
          <a:extLst>
            <a:ext uri="{FF2B5EF4-FFF2-40B4-BE49-F238E27FC236}">
              <a16:creationId xmlns:a16="http://schemas.microsoft.com/office/drawing/2014/main" id="{00000000-0008-0000-0000-0000B3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2" name="Text Box 31">
          <a:extLst>
            <a:ext uri="{FF2B5EF4-FFF2-40B4-BE49-F238E27FC236}">
              <a16:creationId xmlns:a16="http://schemas.microsoft.com/office/drawing/2014/main" id="{00000000-0008-0000-0000-0000B4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3" name="Text Box 32">
          <a:extLst>
            <a:ext uri="{FF2B5EF4-FFF2-40B4-BE49-F238E27FC236}">
              <a16:creationId xmlns:a16="http://schemas.microsoft.com/office/drawing/2014/main" id="{00000000-0008-0000-0000-0000B5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4" name="Text Box 31">
          <a:extLst>
            <a:ext uri="{FF2B5EF4-FFF2-40B4-BE49-F238E27FC236}">
              <a16:creationId xmlns:a16="http://schemas.microsoft.com/office/drawing/2014/main" id="{00000000-0008-0000-0000-0000B6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5" name="Text Box 32">
          <a:extLst>
            <a:ext uri="{FF2B5EF4-FFF2-40B4-BE49-F238E27FC236}">
              <a16:creationId xmlns:a16="http://schemas.microsoft.com/office/drawing/2014/main" id="{00000000-0008-0000-0000-0000B7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6" name="Text Box 31">
          <a:extLst>
            <a:ext uri="{FF2B5EF4-FFF2-40B4-BE49-F238E27FC236}">
              <a16:creationId xmlns:a16="http://schemas.microsoft.com/office/drawing/2014/main" id="{00000000-0008-0000-0000-0000B8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7" name="Text Box 32">
          <a:extLst>
            <a:ext uri="{FF2B5EF4-FFF2-40B4-BE49-F238E27FC236}">
              <a16:creationId xmlns:a16="http://schemas.microsoft.com/office/drawing/2014/main" id="{00000000-0008-0000-0000-0000B9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8" name="Text Box 31">
          <a:extLst>
            <a:ext uri="{FF2B5EF4-FFF2-40B4-BE49-F238E27FC236}">
              <a16:creationId xmlns:a16="http://schemas.microsoft.com/office/drawing/2014/main" id="{00000000-0008-0000-0000-0000BA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39" name="Text Box 32">
          <a:extLst>
            <a:ext uri="{FF2B5EF4-FFF2-40B4-BE49-F238E27FC236}">
              <a16:creationId xmlns:a16="http://schemas.microsoft.com/office/drawing/2014/main" id="{00000000-0008-0000-0000-0000BB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0" name="Text Box 31">
          <a:extLst>
            <a:ext uri="{FF2B5EF4-FFF2-40B4-BE49-F238E27FC236}">
              <a16:creationId xmlns:a16="http://schemas.microsoft.com/office/drawing/2014/main" id="{00000000-0008-0000-0000-0000BC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1" name="Text Box 32">
          <a:extLst>
            <a:ext uri="{FF2B5EF4-FFF2-40B4-BE49-F238E27FC236}">
              <a16:creationId xmlns:a16="http://schemas.microsoft.com/office/drawing/2014/main" id="{00000000-0008-0000-0000-0000BD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2" name="Text Box 31">
          <a:extLst>
            <a:ext uri="{FF2B5EF4-FFF2-40B4-BE49-F238E27FC236}">
              <a16:creationId xmlns:a16="http://schemas.microsoft.com/office/drawing/2014/main" id="{00000000-0008-0000-0000-0000BE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3" name="Text Box 32">
          <a:extLst>
            <a:ext uri="{FF2B5EF4-FFF2-40B4-BE49-F238E27FC236}">
              <a16:creationId xmlns:a16="http://schemas.microsoft.com/office/drawing/2014/main" id="{00000000-0008-0000-0000-0000BF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4" name="Text Box 31">
          <a:extLst>
            <a:ext uri="{FF2B5EF4-FFF2-40B4-BE49-F238E27FC236}">
              <a16:creationId xmlns:a16="http://schemas.microsoft.com/office/drawing/2014/main" id="{00000000-0008-0000-0000-0000C0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5" name="Text Box 32">
          <a:extLst>
            <a:ext uri="{FF2B5EF4-FFF2-40B4-BE49-F238E27FC236}">
              <a16:creationId xmlns:a16="http://schemas.microsoft.com/office/drawing/2014/main" id="{00000000-0008-0000-0000-0000C1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6" name="Text Box 31">
          <a:extLst>
            <a:ext uri="{FF2B5EF4-FFF2-40B4-BE49-F238E27FC236}">
              <a16:creationId xmlns:a16="http://schemas.microsoft.com/office/drawing/2014/main" id="{00000000-0008-0000-0000-0000C2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7" name="Text Box 32">
          <a:extLst>
            <a:ext uri="{FF2B5EF4-FFF2-40B4-BE49-F238E27FC236}">
              <a16:creationId xmlns:a16="http://schemas.microsoft.com/office/drawing/2014/main" id="{00000000-0008-0000-0000-0000C3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8" name="Text Box 31">
          <a:extLst>
            <a:ext uri="{FF2B5EF4-FFF2-40B4-BE49-F238E27FC236}">
              <a16:creationId xmlns:a16="http://schemas.microsoft.com/office/drawing/2014/main" id="{00000000-0008-0000-0000-0000C4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49" name="Text Box 32">
          <a:extLst>
            <a:ext uri="{FF2B5EF4-FFF2-40B4-BE49-F238E27FC236}">
              <a16:creationId xmlns:a16="http://schemas.microsoft.com/office/drawing/2014/main" id="{00000000-0008-0000-0000-0000C5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0" name="Text Box 31">
          <a:extLst>
            <a:ext uri="{FF2B5EF4-FFF2-40B4-BE49-F238E27FC236}">
              <a16:creationId xmlns:a16="http://schemas.microsoft.com/office/drawing/2014/main" id="{00000000-0008-0000-0000-0000C6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1" name="Text Box 32">
          <a:extLst>
            <a:ext uri="{FF2B5EF4-FFF2-40B4-BE49-F238E27FC236}">
              <a16:creationId xmlns:a16="http://schemas.microsoft.com/office/drawing/2014/main" id="{00000000-0008-0000-0000-0000C7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2" name="Text Box 31">
          <a:extLst>
            <a:ext uri="{FF2B5EF4-FFF2-40B4-BE49-F238E27FC236}">
              <a16:creationId xmlns:a16="http://schemas.microsoft.com/office/drawing/2014/main" id="{00000000-0008-0000-0000-0000C8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3" name="Text Box 32">
          <a:extLst>
            <a:ext uri="{FF2B5EF4-FFF2-40B4-BE49-F238E27FC236}">
              <a16:creationId xmlns:a16="http://schemas.microsoft.com/office/drawing/2014/main" id="{00000000-0008-0000-0000-0000C9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4" name="Text Box 31">
          <a:extLst>
            <a:ext uri="{FF2B5EF4-FFF2-40B4-BE49-F238E27FC236}">
              <a16:creationId xmlns:a16="http://schemas.microsoft.com/office/drawing/2014/main" id="{00000000-0008-0000-0000-0000CA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5" name="Text Box 32">
          <a:extLst>
            <a:ext uri="{FF2B5EF4-FFF2-40B4-BE49-F238E27FC236}">
              <a16:creationId xmlns:a16="http://schemas.microsoft.com/office/drawing/2014/main" id="{00000000-0008-0000-0000-0000CB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6" name="Text Box 31">
          <a:extLst>
            <a:ext uri="{FF2B5EF4-FFF2-40B4-BE49-F238E27FC236}">
              <a16:creationId xmlns:a16="http://schemas.microsoft.com/office/drawing/2014/main" id="{00000000-0008-0000-0000-0000CC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7" name="Text Box 32">
          <a:extLst>
            <a:ext uri="{FF2B5EF4-FFF2-40B4-BE49-F238E27FC236}">
              <a16:creationId xmlns:a16="http://schemas.microsoft.com/office/drawing/2014/main" id="{00000000-0008-0000-0000-0000CD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8" name="Text Box 31">
          <a:extLst>
            <a:ext uri="{FF2B5EF4-FFF2-40B4-BE49-F238E27FC236}">
              <a16:creationId xmlns:a16="http://schemas.microsoft.com/office/drawing/2014/main" id="{00000000-0008-0000-0000-0000CE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59" name="Text Box 32">
          <a:extLst>
            <a:ext uri="{FF2B5EF4-FFF2-40B4-BE49-F238E27FC236}">
              <a16:creationId xmlns:a16="http://schemas.microsoft.com/office/drawing/2014/main" id="{00000000-0008-0000-0000-0000CF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0" name="Text Box 31">
          <a:extLst>
            <a:ext uri="{FF2B5EF4-FFF2-40B4-BE49-F238E27FC236}">
              <a16:creationId xmlns:a16="http://schemas.microsoft.com/office/drawing/2014/main" id="{00000000-0008-0000-0000-0000D0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1" name="Text Box 32">
          <a:extLst>
            <a:ext uri="{FF2B5EF4-FFF2-40B4-BE49-F238E27FC236}">
              <a16:creationId xmlns:a16="http://schemas.microsoft.com/office/drawing/2014/main" id="{00000000-0008-0000-0000-0000D1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2" name="Text Box 31">
          <a:extLst>
            <a:ext uri="{FF2B5EF4-FFF2-40B4-BE49-F238E27FC236}">
              <a16:creationId xmlns:a16="http://schemas.microsoft.com/office/drawing/2014/main" id="{00000000-0008-0000-0000-0000D2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3" name="Text Box 32">
          <a:extLst>
            <a:ext uri="{FF2B5EF4-FFF2-40B4-BE49-F238E27FC236}">
              <a16:creationId xmlns:a16="http://schemas.microsoft.com/office/drawing/2014/main" id="{00000000-0008-0000-0000-0000D3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4" name="Text Box 31">
          <a:extLst>
            <a:ext uri="{FF2B5EF4-FFF2-40B4-BE49-F238E27FC236}">
              <a16:creationId xmlns:a16="http://schemas.microsoft.com/office/drawing/2014/main" id="{00000000-0008-0000-0000-0000D4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5" name="Text Box 32">
          <a:extLst>
            <a:ext uri="{FF2B5EF4-FFF2-40B4-BE49-F238E27FC236}">
              <a16:creationId xmlns:a16="http://schemas.microsoft.com/office/drawing/2014/main" id="{00000000-0008-0000-0000-0000D5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6" name="Text Box 31">
          <a:extLst>
            <a:ext uri="{FF2B5EF4-FFF2-40B4-BE49-F238E27FC236}">
              <a16:creationId xmlns:a16="http://schemas.microsoft.com/office/drawing/2014/main" id="{00000000-0008-0000-0000-0000D6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7" name="Text Box 32">
          <a:extLst>
            <a:ext uri="{FF2B5EF4-FFF2-40B4-BE49-F238E27FC236}">
              <a16:creationId xmlns:a16="http://schemas.microsoft.com/office/drawing/2014/main" id="{00000000-0008-0000-0000-0000D7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8" name="Text Box 31">
          <a:extLst>
            <a:ext uri="{FF2B5EF4-FFF2-40B4-BE49-F238E27FC236}">
              <a16:creationId xmlns:a16="http://schemas.microsoft.com/office/drawing/2014/main" id="{00000000-0008-0000-0000-0000D8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69" name="Text Box 32">
          <a:extLst>
            <a:ext uri="{FF2B5EF4-FFF2-40B4-BE49-F238E27FC236}">
              <a16:creationId xmlns:a16="http://schemas.microsoft.com/office/drawing/2014/main" id="{00000000-0008-0000-0000-0000D9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0" name="Text Box 31">
          <a:extLst>
            <a:ext uri="{FF2B5EF4-FFF2-40B4-BE49-F238E27FC236}">
              <a16:creationId xmlns:a16="http://schemas.microsoft.com/office/drawing/2014/main" id="{00000000-0008-0000-0000-0000DA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1" name="Text Box 32">
          <a:extLst>
            <a:ext uri="{FF2B5EF4-FFF2-40B4-BE49-F238E27FC236}">
              <a16:creationId xmlns:a16="http://schemas.microsoft.com/office/drawing/2014/main" id="{00000000-0008-0000-0000-0000DB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2" name="Text Box 31">
          <a:extLst>
            <a:ext uri="{FF2B5EF4-FFF2-40B4-BE49-F238E27FC236}">
              <a16:creationId xmlns:a16="http://schemas.microsoft.com/office/drawing/2014/main" id="{00000000-0008-0000-0000-0000DC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3" name="Text Box 32">
          <a:extLst>
            <a:ext uri="{FF2B5EF4-FFF2-40B4-BE49-F238E27FC236}">
              <a16:creationId xmlns:a16="http://schemas.microsoft.com/office/drawing/2014/main" id="{00000000-0008-0000-0000-0000DD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4" name="Text Box 31">
          <a:extLst>
            <a:ext uri="{FF2B5EF4-FFF2-40B4-BE49-F238E27FC236}">
              <a16:creationId xmlns:a16="http://schemas.microsoft.com/office/drawing/2014/main" id="{00000000-0008-0000-0000-0000DE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5" name="Text Box 32">
          <a:extLst>
            <a:ext uri="{FF2B5EF4-FFF2-40B4-BE49-F238E27FC236}">
              <a16:creationId xmlns:a16="http://schemas.microsoft.com/office/drawing/2014/main" id="{00000000-0008-0000-0000-0000DF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6" name="Text Box 31">
          <a:extLst>
            <a:ext uri="{FF2B5EF4-FFF2-40B4-BE49-F238E27FC236}">
              <a16:creationId xmlns:a16="http://schemas.microsoft.com/office/drawing/2014/main" id="{00000000-0008-0000-0000-0000E0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7" name="Text Box 32">
          <a:extLst>
            <a:ext uri="{FF2B5EF4-FFF2-40B4-BE49-F238E27FC236}">
              <a16:creationId xmlns:a16="http://schemas.microsoft.com/office/drawing/2014/main" id="{00000000-0008-0000-0000-0000E1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8" name="Text Box 31">
          <a:extLst>
            <a:ext uri="{FF2B5EF4-FFF2-40B4-BE49-F238E27FC236}">
              <a16:creationId xmlns:a16="http://schemas.microsoft.com/office/drawing/2014/main" id="{00000000-0008-0000-0000-0000E2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79" name="Text Box 32">
          <a:extLst>
            <a:ext uri="{FF2B5EF4-FFF2-40B4-BE49-F238E27FC236}">
              <a16:creationId xmlns:a16="http://schemas.microsoft.com/office/drawing/2014/main" id="{00000000-0008-0000-0000-0000E3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0" name="Text Box 31">
          <a:extLst>
            <a:ext uri="{FF2B5EF4-FFF2-40B4-BE49-F238E27FC236}">
              <a16:creationId xmlns:a16="http://schemas.microsoft.com/office/drawing/2014/main" id="{00000000-0008-0000-0000-0000E4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1" name="Text Box 32">
          <a:extLst>
            <a:ext uri="{FF2B5EF4-FFF2-40B4-BE49-F238E27FC236}">
              <a16:creationId xmlns:a16="http://schemas.microsoft.com/office/drawing/2014/main" id="{00000000-0008-0000-0000-0000E5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2" name="Text Box 31">
          <a:extLst>
            <a:ext uri="{FF2B5EF4-FFF2-40B4-BE49-F238E27FC236}">
              <a16:creationId xmlns:a16="http://schemas.microsoft.com/office/drawing/2014/main" id="{00000000-0008-0000-0000-0000E6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3" name="Text Box 32">
          <a:extLst>
            <a:ext uri="{FF2B5EF4-FFF2-40B4-BE49-F238E27FC236}">
              <a16:creationId xmlns:a16="http://schemas.microsoft.com/office/drawing/2014/main" id="{00000000-0008-0000-0000-0000E7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4" name="Text Box 31">
          <a:extLst>
            <a:ext uri="{FF2B5EF4-FFF2-40B4-BE49-F238E27FC236}">
              <a16:creationId xmlns:a16="http://schemas.microsoft.com/office/drawing/2014/main" id="{00000000-0008-0000-0000-0000E8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5" name="Text Box 32">
          <a:extLst>
            <a:ext uri="{FF2B5EF4-FFF2-40B4-BE49-F238E27FC236}">
              <a16:creationId xmlns:a16="http://schemas.microsoft.com/office/drawing/2014/main" id="{00000000-0008-0000-0000-0000E9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6" name="Text Box 31">
          <a:extLst>
            <a:ext uri="{FF2B5EF4-FFF2-40B4-BE49-F238E27FC236}">
              <a16:creationId xmlns:a16="http://schemas.microsoft.com/office/drawing/2014/main" id="{00000000-0008-0000-0000-0000EA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7" name="Text Box 32">
          <a:extLst>
            <a:ext uri="{FF2B5EF4-FFF2-40B4-BE49-F238E27FC236}">
              <a16:creationId xmlns:a16="http://schemas.microsoft.com/office/drawing/2014/main" id="{00000000-0008-0000-0000-0000EB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8" name="Text Box 31">
          <a:extLst>
            <a:ext uri="{FF2B5EF4-FFF2-40B4-BE49-F238E27FC236}">
              <a16:creationId xmlns:a16="http://schemas.microsoft.com/office/drawing/2014/main" id="{00000000-0008-0000-0000-0000EC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89" name="Text Box 32">
          <a:extLst>
            <a:ext uri="{FF2B5EF4-FFF2-40B4-BE49-F238E27FC236}">
              <a16:creationId xmlns:a16="http://schemas.microsoft.com/office/drawing/2014/main" id="{00000000-0008-0000-0000-0000ED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0" name="Text Box 31">
          <a:extLst>
            <a:ext uri="{FF2B5EF4-FFF2-40B4-BE49-F238E27FC236}">
              <a16:creationId xmlns:a16="http://schemas.microsoft.com/office/drawing/2014/main" id="{00000000-0008-0000-0000-0000EE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1" name="Text Box 32">
          <a:extLst>
            <a:ext uri="{FF2B5EF4-FFF2-40B4-BE49-F238E27FC236}">
              <a16:creationId xmlns:a16="http://schemas.microsoft.com/office/drawing/2014/main" id="{00000000-0008-0000-0000-0000EF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2" name="Text Box 31">
          <a:extLst>
            <a:ext uri="{FF2B5EF4-FFF2-40B4-BE49-F238E27FC236}">
              <a16:creationId xmlns:a16="http://schemas.microsoft.com/office/drawing/2014/main" id="{00000000-0008-0000-0000-0000F0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3" name="Text Box 32">
          <a:extLst>
            <a:ext uri="{FF2B5EF4-FFF2-40B4-BE49-F238E27FC236}">
              <a16:creationId xmlns:a16="http://schemas.microsoft.com/office/drawing/2014/main" id="{00000000-0008-0000-0000-0000F1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4" name="Text Box 31">
          <a:extLst>
            <a:ext uri="{FF2B5EF4-FFF2-40B4-BE49-F238E27FC236}">
              <a16:creationId xmlns:a16="http://schemas.microsoft.com/office/drawing/2014/main" id="{00000000-0008-0000-0000-0000F2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5" name="Text Box 32">
          <a:extLst>
            <a:ext uri="{FF2B5EF4-FFF2-40B4-BE49-F238E27FC236}">
              <a16:creationId xmlns:a16="http://schemas.microsoft.com/office/drawing/2014/main" id="{00000000-0008-0000-0000-0000F3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6" name="Text Box 31">
          <a:extLst>
            <a:ext uri="{FF2B5EF4-FFF2-40B4-BE49-F238E27FC236}">
              <a16:creationId xmlns:a16="http://schemas.microsoft.com/office/drawing/2014/main" id="{00000000-0008-0000-0000-0000F4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7" name="Text Box 32">
          <a:extLst>
            <a:ext uri="{FF2B5EF4-FFF2-40B4-BE49-F238E27FC236}">
              <a16:creationId xmlns:a16="http://schemas.microsoft.com/office/drawing/2014/main" id="{00000000-0008-0000-0000-0000F5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8" name="Text Box 31">
          <a:extLst>
            <a:ext uri="{FF2B5EF4-FFF2-40B4-BE49-F238E27FC236}">
              <a16:creationId xmlns:a16="http://schemas.microsoft.com/office/drawing/2014/main" id="{00000000-0008-0000-0000-0000F6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599" name="Text Box 32">
          <a:extLst>
            <a:ext uri="{FF2B5EF4-FFF2-40B4-BE49-F238E27FC236}">
              <a16:creationId xmlns:a16="http://schemas.microsoft.com/office/drawing/2014/main" id="{00000000-0008-0000-0000-0000F7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0" name="Text Box 31">
          <a:extLst>
            <a:ext uri="{FF2B5EF4-FFF2-40B4-BE49-F238E27FC236}">
              <a16:creationId xmlns:a16="http://schemas.microsoft.com/office/drawing/2014/main" id="{00000000-0008-0000-0000-0000F8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1" name="Text Box 32">
          <a:extLst>
            <a:ext uri="{FF2B5EF4-FFF2-40B4-BE49-F238E27FC236}">
              <a16:creationId xmlns:a16="http://schemas.microsoft.com/office/drawing/2014/main" id="{00000000-0008-0000-0000-0000F9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2" name="Text Box 31">
          <a:extLst>
            <a:ext uri="{FF2B5EF4-FFF2-40B4-BE49-F238E27FC236}">
              <a16:creationId xmlns:a16="http://schemas.microsoft.com/office/drawing/2014/main" id="{00000000-0008-0000-0000-0000FA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3" name="Text Box 32">
          <a:extLst>
            <a:ext uri="{FF2B5EF4-FFF2-40B4-BE49-F238E27FC236}">
              <a16:creationId xmlns:a16="http://schemas.microsoft.com/office/drawing/2014/main" id="{00000000-0008-0000-0000-0000FB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4" name="Text Box 31">
          <a:extLst>
            <a:ext uri="{FF2B5EF4-FFF2-40B4-BE49-F238E27FC236}">
              <a16:creationId xmlns:a16="http://schemas.microsoft.com/office/drawing/2014/main" id="{00000000-0008-0000-0000-0000FC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5" name="Text Box 32">
          <a:extLst>
            <a:ext uri="{FF2B5EF4-FFF2-40B4-BE49-F238E27FC236}">
              <a16:creationId xmlns:a16="http://schemas.microsoft.com/office/drawing/2014/main" id="{00000000-0008-0000-0000-0000FD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6" name="Text Box 31">
          <a:extLst>
            <a:ext uri="{FF2B5EF4-FFF2-40B4-BE49-F238E27FC236}">
              <a16:creationId xmlns:a16="http://schemas.microsoft.com/office/drawing/2014/main" id="{00000000-0008-0000-0000-0000FE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7" name="Text Box 32">
          <a:extLst>
            <a:ext uri="{FF2B5EF4-FFF2-40B4-BE49-F238E27FC236}">
              <a16:creationId xmlns:a16="http://schemas.microsoft.com/office/drawing/2014/main" id="{00000000-0008-0000-0000-0000FF11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8" name="Text Box 31">
          <a:extLst>
            <a:ext uri="{FF2B5EF4-FFF2-40B4-BE49-F238E27FC236}">
              <a16:creationId xmlns:a16="http://schemas.microsoft.com/office/drawing/2014/main" id="{00000000-0008-0000-0000-000000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09" name="Text Box 32">
          <a:extLst>
            <a:ext uri="{FF2B5EF4-FFF2-40B4-BE49-F238E27FC236}">
              <a16:creationId xmlns:a16="http://schemas.microsoft.com/office/drawing/2014/main" id="{00000000-0008-0000-0000-000001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0" name="Text Box 31">
          <a:extLst>
            <a:ext uri="{FF2B5EF4-FFF2-40B4-BE49-F238E27FC236}">
              <a16:creationId xmlns:a16="http://schemas.microsoft.com/office/drawing/2014/main" id="{00000000-0008-0000-0000-000002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1" name="Text Box 32">
          <a:extLst>
            <a:ext uri="{FF2B5EF4-FFF2-40B4-BE49-F238E27FC236}">
              <a16:creationId xmlns:a16="http://schemas.microsoft.com/office/drawing/2014/main" id="{00000000-0008-0000-0000-000003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2" name="Text Box 31">
          <a:extLst>
            <a:ext uri="{FF2B5EF4-FFF2-40B4-BE49-F238E27FC236}">
              <a16:creationId xmlns:a16="http://schemas.microsoft.com/office/drawing/2014/main" id="{00000000-0008-0000-0000-000004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3" name="Text Box 32">
          <a:extLst>
            <a:ext uri="{FF2B5EF4-FFF2-40B4-BE49-F238E27FC236}">
              <a16:creationId xmlns:a16="http://schemas.microsoft.com/office/drawing/2014/main" id="{00000000-0008-0000-0000-000005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4" name="Text Box 31">
          <a:extLst>
            <a:ext uri="{FF2B5EF4-FFF2-40B4-BE49-F238E27FC236}">
              <a16:creationId xmlns:a16="http://schemas.microsoft.com/office/drawing/2014/main" id="{00000000-0008-0000-0000-000006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5" name="Text Box 32">
          <a:extLst>
            <a:ext uri="{FF2B5EF4-FFF2-40B4-BE49-F238E27FC236}">
              <a16:creationId xmlns:a16="http://schemas.microsoft.com/office/drawing/2014/main" id="{00000000-0008-0000-0000-000007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6" name="Text Box 31">
          <a:extLst>
            <a:ext uri="{FF2B5EF4-FFF2-40B4-BE49-F238E27FC236}">
              <a16:creationId xmlns:a16="http://schemas.microsoft.com/office/drawing/2014/main" id="{00000000-0008-0000-0000-000008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7" name="Text Box 32">
          <a:extLst>
            <a:ext uri="{FF2B5EF4-FFF2-40B4-BE49-F238E27FC236}">
              <a16:creationId xmlns:a16="http://schemas.microsoft.com/office/drawing/2014/main" id="{00000000-0008-0000-0000-000009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8" name="Text Box 31">
          <a:extLst>
            <a:ext uri="{FF2B5EF4-FFF2-40B4-BE49-F238E27FC236}">
              <a16:creationId xmlns:a16="http://schemas.microsoft.com/office/drawing/2014/main" id="{00000000-0008-0000-0000-00000A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19" name="Text Box 32">
          <a:extLst>
            <a:ext uri="{FF2B5EF4-FFF2-40B4-BE49-F238E27FC236}">
              <a16:creationId xmlns:a16="http://schemas.microsoft.com/office/drawing/2014/main" id="{00000000-0008-0000-0000-00000B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0" name="Text Box 31">
          <a:extLst>
            <a:ext uri="{FF2B5EF4-FFF2-40B4-BE49-F238E27FC236}">
              <a16:creationId xmlns:a16="http://schemas.microsoft.com/office/drawing/2014/main" id="{00000000-0008-0000-0000-00000C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1" name="Text Box 32">
          <a:extLst>
            <a:ext uri="{FF2B5EF4-FFF2-40B4-BE49-F238E27FC236}">
              <a16:creationId xmlns:a16="http://schemas.microsoft.com/office/drawing/2014/main" id="{00000000-0008-0000-0000-00000D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2" name="Text Box 31">
          <a:extLst>
            <a:ext uri="{FF2B5EF4-FFF2-40B4-BE49-F238E27FC236}">
              <a16:creationId xmlns:a16="http://schemas.microsoft.com/office/drawing/2014/main" id="{00000000-0008-0000-0000-00000E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3" name="Text Box 32">
          <a:extLst>
            <a:ext uri="{FF2B5EF4-FFF2-40B4-BE49-F238E27FC236}">
              <a16:creationId xmlns:a16="http://schemas.microsoft.com/office/drawing/2014/main" id="{00000000-0008-0000-0000-00000F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4" name="Text Box 31">
          <a:extLst>
            <a:ext uri="{FF2B5EF4-FFF2-40B4-BE49-F238E27FC236}">
              <a16:creationId xmlns:a16="http://schemas.microsoft.com/office/drawing/2014/main" id="{00000000-0008-0000-0000-000010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5" name="Text Box 32">
          <a:extLst>
            <a:ext uri="{FF2B5EF4-FFF2-40B4-BE49-F238E27FC236}">
              <a16:creationId xmlns:a16="http://schemas.microsoft.com/office/drawing/2014/main" id="{00000000-0008-0000-0000-000011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6" name="Text Box 31">
          <a:extLst>
            <a:ext uri="{FF2B5EF4-FFF2-40B4-BE49-F238E27FC236}">
              <a16:creationId xmlns:a16="http://schemas.microsoft.com/office/drawing/2014/main" id="{00000000-0008-0000-0000-000012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7" name="Text Box 32">
          <a:extLst>
            <a:ext uri="{FF2B5EF4-FFF2-40B4-BE49-F238E27FC236}">
              <a16:creationId xmlns:a16="http://schemas.microsoft.com/office/drawing/2014/main" id="{00000000-0008-0000-0000-000013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8" name="Text Box 31">
          <a:extLst>
            <a:ext uri="{FF2B5EF4-FFF2-40B4-BE49-F238E27FC236}">
              <a16:creationId xmlns:a16="http://schemas.microsoft.com/office/drawing/2014/main" id="{00000000-0008-0000-0000-000014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29" name="Text Box 32">
          <a:extLst>
            <a:ext uri="{FF2B5EF4-FFF2-40B4-BE49-F238E27FC236}">
              <a16:creationId xmlns:a16="http://schemas.microsoft.com/office/drawing/2014/main" id="{00000000-0008-0000-0000-000015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0" name="Text Box 31">
          <a:extLst>
            <a:ext uri="{FF2B5EF4-FFF2-40B4-BE49-F238E27FC236}">
              <a16:creationId xmlns:a16="http://schemas.microsoft.com/office/drawing/2014/main" id="{00000000-0008-0000-0000-000016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1" name="Text Box 32">
          <a:extLst>
            <a:ext uri="{FF2B5EF4-FFF2-40B4-BE49-F238E27FC236}">
              <a16:creationId xmlns:a16="http://schemas.microsoft.com/office/drawing/2014/main" id="{00000000-0008-0000-0000-000017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2" name="Text Box 31">
          <a:extLst>
            <a:ext uri="{FF2B5EF4-FFF2-40B4-BE49-F238E27FC236}">
              <a16:creationId xmlns:a16="http://schemas.microsoft.com/office/drawing/2014/main" id="{00000000-0008-0000-0000-000018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3" name="Text Box 32">
          <a:extLst>
            <a:ext uri="{FF2B5EF4-FFF2-40B4-BE49-F238E27FC236}">
              <a16:creationId xmlns:a16="http://schemas.microsoft.com/office/drawing/2014/main" id="{00000000-0008-0000-0000-000019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4" name="Text Box 31">
          <a:extLst>
            <a:ext uri="{FF2B5EF4-FFF2-40B4-BE49-F238E27FC236}">
              <a16:creationId xmlns:a16="http://schemas.microsoft.com/office/drawing/2014/main" id="{00000000-0008-0000-0000-00001A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5" name="Text Box 32">
          <a:extLst>
            <a:ext uri="{FF2B5EF4-FFF2-40B4-BE49-F238E27FC236}">
              <a16:creationId xmlns:a16="http://schemas.microsoft.com/office/drawing/2014/main" id="{00000000-0008-0000-0000-00001B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6" name="Text Box 31">
          <a:extLst>
            <a:ext uri="{FF2B5EF4-FFF2-40B4-BE49-F238E27FC236}">
              <a16:creationId xmlns:a16="http://schemas.microsoft.com/office/drawing/2014/main" id="{00000000-0008-0000-0000-00001C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7" name="Text Box 32">
          <a:extLst>
            <a:ext uri="{FF2B5EF4-FFF2-40B4-BE49-F238E27FC236}">
              <a16:creationId xmlns:a16="http://schemas.microsoft.com/office/drawing/2014/main" id="{00000000-0008-0000-0000-00001D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8" name="Text Box 31">
          <a:extLst>
            <a:ext uri="{FF2B5EF4-FFF2-40B4-BE49-F238E27FC236}">
              <a16:creationId xmlns:a16="http://schemas.microsoft.com/office/drawing/2014/main" id="{00000000-0008-0000-0000-00001E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39" name="Text Box 32">
          <a:extLst>
            <a:ext uri="{FF2B5EF4-FFF2-40B4-BE49-F238E27FC236}">
              <a16:creationId xmlns:a16="http://schemas.microsoft.com/office/drawing/2014/main" id="{00000000-0008-0000-0000-00001F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0" name="Text Box 31">
          <a:extLst>
            <a:ext uri="{FF2B5EF4-FFF2-40B4-BE49-F238E27FC236}">
              <a16:creationId xmlns:a16="http://schemas.microsoft.com/office/drawing/2014/main" id="{00000000-0008-0000-0000-000020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1" name="Text Box 32">
          <a:extLst>
            <a:ext uri="{FF2B5EF4-FFF2-40B4-BE49-F238E27FC236}">
              <a16:creationId xmlns:a16="http://schemas.microsoft.com/office/drawing/2014/main" id="{00000000-0008-0000-0000-000021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2" name="Text Box 31">
          <a:extLst>
            <a:ext uri="{FF2B5EF4-FFF2-40B4-BE49-F238E27FC236}">
              <a16:creationId xmlns:a16="http://schemas.microsoft.com/office/drawing/2014/main" id="{00000000-0008-0000-0000-000022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3" name="Text Box 32">
          <a:extLst>
            <a:ext uri="{FF2B5EF4-FFF2-40B4-BE49-F238E27FC236}">
              <a16:creationId xmlns:a16="http://schemas.microsoft.com/office/drawing/2014/main" id="{00000000-0008-0000-0000-000023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4" name="Text Box 31">
          <a:extLst>
            <a:ext uri="{FF2B5EF4-FFF2-40B4-BE49-F238E27FC236}">
              <a16:creationId xmlns:a16="http://schemas.microsoft.com/office/drawing/2014/main" id="{00000000-0008-0000-0000-000024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5" name="Text Box 32">
          <a:extLst>
            <a:ext uri="{FF2B5EF4-FFF2-40B4-BE49-F238E27FC236}">
              <a16:creationId xmlns:a16="http://schemas.microsoft.com/office/drawing/2014/main" id="{00000000-0008-0000-0000-000025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6" name="Text Box 31">
          <a:extLst>
            <a:ext uri="{FF2B5EF4-FFF2-40B4-BE49-F238E27FC236}">
              <a16:creationId xmlns:a16="http://schemas.microsoft.com/office/drawing/2014/main" id="{00000000-0008-0000-0000-000026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7" name="Text Box 32">
          <a:extLst>
            <a:ext uri="{FF2B5EF4-FFF2-40B4-BE49-F238E27FC236}">
              <a16:creationId xmlns:a16="http://schemas.microsoft.com/office/drawing/2014/main" id="{00000000-0008-0000-0000-000027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8" name="Text Box 31">
          <a:extLst>
            <a:ext uri="{FF2B5EF4-FFF2-40B4-BE49-F238E27FC236}">
              <a16:creationId xmlns:a16="http://schemas.microsoft.com/office/drawing/2014/main" id="{00000000-0008-0000-0000-000028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49" name="Text Box 32">
          <a:extLst>
            <a:ext uri="{FF2B5EF4-FFF2-40B4-BE49-F238E27FC236}">
              <a16:creationId xmlns:a16="http://schemas.microsoft.com/office/drawing/2014/main" id="{00000000-0008-0000-0000-000029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0" name="Text Box 31">
          <a:extLst>
            <a:ext uri="{FF2B5EF4-FFF2-40B4-BE49-F238E27FC236}">
              <a16:creationId xmlns:a16="http://schemas.microsoft.com/office/drawing/2014/main" id="{00000000-0008-0000-0000-00002A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1" name="Text Box 32">
          <a:extLst>
            <a:ext uri="{FF2B5EF4-FFF2-40B4-BE49-F238E27FC236}">
              <a16:creationId xmlns:a16="http://schemas.microsoft.com/office/drawing/2014/main" id="{00000000-0008-0000-0000-00002B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2" name="Text Box 31">
          <a:extLst>
            <a:ext uri="{FF2B5EF4-FFF2-40B4-BE49-F238E27FC236}">
              <a16:creationId xmlns:a16="http://schemas.microsoft.com/office/drawing/2014/main" id="{00000000-0008-0000-0000-00002C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3" name="Text Box 32">
          <a:extLst>
            <a:ext uri="{FF2B5EF4-FFF2-40B4-BE49-F238E27FC236}">
              <a16:creationId xmlns:a16="http://schemas.microsoft.com/office/drawing/2014/main" id="{00000000-0008-0000-0000-00002D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4" name="Text Box 31">
          <a:extLst>
            <a:ext uri="{FF2B5EF4-FFF2-40B4-BE49-F238E27FC236}">
              <a16:creationId xmlns:a16="http://schemas.microsoft.com/office/drawing/2014/main" id="{00000000-0008-0000-0000-00002E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5" name="Text Box 32">
          <a:extLst>
            <a:ext uri="{FF2B5EF4-FFF2-40B4-BE49-F238E27FC236}">
              <a16:creationId xmlns:a16="http://schemas.microsoft.com/office/drawing/2014/main" id="{00000000-0008-0000-0000-00002F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6" name="Text Box 31">
          <a:extLst>
            <a:ext uri="{FF2B5EF4-FFF2-40B4-BE49-F238E27FC236}">
              <a16:creationId xmlns:a16="http://schemas.microsoft.com/office/drawing/2014/main" id="{00000000-0008-0000-0000-000030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7" name="Text Box 32">
          <a:extLst>
            <a:ext uri="{FF2B5EF4-FFF2-40B4-BE49-F238E27FC236}">
              <a16:creationId xmlns:a16="http://schemas.microsoft.com/office/drawing/2014/main" id="{00000000-0008-0000-0000-000031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8" name="Text Box 31">
          <a:extLst>
            <a:ext uri="{FF2B5EF4-FFF2-40B4-BE49-F238E27FC236}">
              <a16:creationId xmlns:a16="http://schemas.microsoft.com/office/drawing/2014/main" id="{00000000-0008-0000-0000-000032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59" name="Text Box 32">
          <a:extLst>
            <a:ext uri="{FF2B5EF4-FFF2-40B4-BE49-F238E27FC236}">
              <a16:creationId xmlns:a16="http://schemas.microsoft.com/office/drawing/2014/main" id="{00000000-0008-0000-0000-000033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0" name="Text Box 31">
          <a:extLst>
            <a:ext uri="{FF2B5EF4-FFF2-40B4-BE49-F238E27FC236}">
              <a16:creationId xmlns:a16="http://schemas.microsoft.com/office/drawing/2014/main" id="{00000000-0008-0000-0000-000034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1" name="Text Box 32">
          <a:extLst>
            <a:ext uri="{FF2B5EF4-FFF2-40B4-BE49-F238E27FC236}">
              <a16:creationId xmlns:a16="http://schemas.microsoft.com/office/drawing/2014/main" id="{00000000-0008-0000-0000-000035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2" name="Text Box 31">
          <a:extLst>
            <a:ext uri="{FF2B5EF4-FFF2-40B4-BE49-F238E27FC236}">
              <a16:creationId xmlns:a16="http://schemas.microsoft.com/office/drawing/2014/main" id="{00000000-0008-0000-0000-000036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3" name="Text Box 32">
          <a:extLst>
            <a:ext uri="{FF2B5EF4-FFF2-40B4-BE49-F238E27FC236}">
              <a16:creationId xmlns:a16="http://schemas.microsoft.com/office/drawing/2014/main" id="{00000000-0008-0000-0000-000037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4" name="Text Box 31">
          <a:extLst>
            <a:ext uri="{FF2B5EF4-FFF2-40B4-BE49-F238E27FC236}">
              <a16:creationId xmlns:a16="http://schemas.microsoft.com/office/drawing/2014/main" id="{00000000-0008-0000-0000-000038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5" name="Text Box 32">
          <a:extLst>
            <a:ext uri="{FF2B5EF4-FFF2-40B4-BE49-F238E27FC236}">
              <a16:creationId xmlns:a16="http://schemas.microsoft.com/office/drawing/2014/main" id="{00000000-0008-0000-0000-000039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6" name="Text Box 31">
          <a:extLst>
            <a:ext uri="{FF2B5EF4-FFF2-40B4-BE49-F238E27FC236}">
              <a16:creationId xmlns:a16="http://schemas.microsoft.com/office/drawing/2014/main" id="{00000000-0008-0000-0000-00003A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7" name="Text Box 32">
          <a:extLst>
            <a:ext uri="{FF2B5EF4-FFF2-40B4-BE49-F238E27FC236}">
              <a16:creationId xmlns:a16="http://schemas.microsoft.com/office/drawing/2014/main" id="{00000000-0008-0000-0000-00003B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8" name="Text Box 31">
          <a:extLst>
            <a:ext uri="{FF2B5EF4-FFF2-40B4-BE49-F238E27FC236}">
              <a16:creationId xmlns:a16="http://schemas.microsoft.com/office/drawing/2014/main" id="{00000000-0008-0000-0000-00003C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69" name="Text Box 32">
          <a:extLst>
            <a:ext uri="{FF2B5EF4-FFF2-40B4-BE49-F238E27FC236}">
              <a16:creationId xmlns:a16="http://schemas.microsoft.com/office/drawing/2014/main" id="{00000000-0008-0000-0000-00003D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0" name="Text Box 31">
          <a:extLst>
            <a:ext uri="{FF2B5EF4-FFF2-40B4-BE49-F238E27FC236}">
              <a16:creationId xmlns:a16="http://schemas.microsoft.com/office/drawing/2014/main" id="{00000000-0008-0000-0000-00003E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1" name="Text Box 32">
          <a:extLst>
            <a:ext uri="{FF2B5EF4-FFF2-40B4-BE49-F238E27FC236}">
              <a16:creationId xmlns:a16="http://schemas.microsoft.com/office/drawing/2014/main" id="{00000000-0008-0000-0000-00003F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2" name="Text Box 31">
          <a:extLst>
            <a:ext uri="{FF2B5EF4-FFF2-40B4-BE49-F238E27FC236}">
              <a16:creationId xmlns:a16="http://schemas.microsoft.com/office/drawing/2014/main" id="{00000000-0008-0000-0000-000040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3" name="Text Box 32">
          <a:extLst>
            <a:ext uri="{FF2B5EF4-FFF2-40B4-BE49-F238E27FC236}">
              <a16:creationId xmlns:a16="http://schemas.microsoft.com/office/drawing/2014/main" id="{00000000-0008-0000-0000-000041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4" name="Text Box 31">
          <a:extLst>
            <a:ext uri="{FF2B5EF4-FFF2-40B4-BE49-F238E27FC236}">
              <a16:creationId xmlns:a16="http://schemas.microsoft.com/office/drawing/2014/main" id="{00000000-0008-0000-0000-000042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5" name="Text Box 32">
          <a:extLst>
            <a:ext uri="{FF2B5EF4-FFF2-40B4-BE49-F238E27FC236}">
              <a16:creationId xmlns:a16="http://schemas.microsoft.com/office/drawing/2014/main" id="{00000000-0008-0000-0000-000043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6" name="Text Box 31">
          <a:extLst>
            <a:ext uri="{FF2B5EF4-FFF2-40B4-BE49-F238E27FC236}">
              <a16:creationId xmlns:a16="http://schemas.microsoft.com/office/drawing/2014/main" id="{00000000-0008-0000-0000-000044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7" name="Text Box 32">
          <a:extLst>
            <a:ext uri="{FF2B5EF4-FFF2-40B4-BE49-F238E27FC236}">
              <a16:creationId xmlns:a16="http://schemas.microsoft.com/office/drawing/2014/main" id="{00000000-0008-0000-0000-000045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8" name="Text Box 31">
          <a:extLst>
            <a:ext uri="{FF2B5EF4-FFF2-40B4-BE49-F238E27FC236}">
              <a16:creationId xmlns:a16="http://schemas.microsoft.com/office/drawing/2014/main" id="{00000000-0008-0000-0000-000046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79" name="Text Box 32">
          <a:extLst>
            <a:ext uri="{FF2B5EF4-FFF2-40B4-BE49-F238E27FC236}">
              <a16:creationId xmlns:a16="http://schemas.microsoft.com/office/drawing/2014/main" id="{00000000-0008-0000-0000-000047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80" name="Text Box 31">
          <a:extLst>
            <a:ext uri="{FF2B5EF4-FFF2-40B4-BE49-F238E27FC236}">
              <a16:creationId xmlns:a16="http://schemas.microsoft.com/office/drawing/2014/main" id="{00000000-0008-0000-0000-000048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468</xdr:row>
      <xdr:rowOff>0</xdr:rowOff>
    </xdr:from>
    <xdr:ext cx="76200" cy="85725"/>
    <xdr:sp macro="" textlink="">
      <xdr:nvSpPr>
        <xdr:cNvPr id="4681" name="Text Box 32">
          <a:extLst>
            <a:ext uri="{FF2B5EF4-FFF2-40B4-BE49-F238E27FC236}">
              <a16:creationId xmlns:a16="http://schemas.microsoft.com/office/drawing/2014/main" id="{00000000-0008-0000-0000-000049120000}"/>
            </a:ext>
          </a:extLst>
        </xdr:cNvPr>
        <xdr:cNvSpPr txBox="1">
          <a:spLocks noChangeArrowheads="1"/>
        </xdr:cNvSpPr>
      </xdr:nvSpPr>
      <xdr:spPr bwMode="auto">
        <a:xfrm>
          <a:off x="476250" y="147485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20QH%20Su%20dung%20dat\TPTN\Ra%20soat%20QH\Danh%20muc%20cong%20trinh%20DCQH%20TPTN%20g&#243;c%20(Recovered)%2007.6.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20QH%20Su%20dung%20dat\TPTN\Dieu%20chinh%20QH%202021%202030\Chu&#7849;n-DAUT%20QGPB%20SOKHDT%20ng&#224;y%2005.02.2023%20(Duy&#7879;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Điều chỉnh QHSDD"/>
      <sheetName val="Chưa có ranh giới"/>
      <sheetName val="Sheet1"/>
      <sheetName val="Sheet3"/>
      <sheetName val="Văn bản gửi các đơn vị"/>
      <sheetName val="QH TPTN 2021-2030"/>
      <sheetName val="Sheet2"/>
      <sheetName val="Cong An"/>
      <sheetName val="Quan sự"/>
      <sheetName val="Tôn giáo tín ngưỡng"/>
      <sheetName val="DVH"/>
      <sheetName val="DGD"/>
      <sheetName val="Đất y tế"/>
    </sheetNames>
    <sheetDataSet>
      <sheetData sheetId="0">
        <row r="1">
          <cell r="A1">
            <v>650000</v>
          </cell>
        </row>
        <row r="2">
          <cell r="A2">
            <v>55</v>
          </cell>
        </row>
        <row r="4">
          <cell r="M4" t="str">
            <v>HNK</v>
          </cell>
        </row>
        <row r="10">
          <cell r="P10" t="str">
            <v xml:space="preserve">Tăng thêm </v>
          </cell>
          <cell r="Q10" t="str">
            <v>NNP</v>
          </cell>
          <cell r="R10" t="str">
            <v>LUC</v>
          </cell>
          <cell r="S10" t="str">
            <v>LUK</v>
          </cell>
          <cell r="T10" t="str">
            <v>LUN</v>
          </cell>
          <cell r="U10" t="str">
            <v>HNK</v>
          </cell>
          <cell r="V10" t="str">
            <v>CLN</v>
          </cell>
          <cell r="W10" t="str">
            <v>RPH</v>
          </cell>
          <cell r="X10" t="str">
            <v>RDD</v>
          </cell>
          <cell r="Y10" t="str">
            <v>RSX</v>
          </cell>
          <cell r="Z10" t="str">
            <v>RSN</v>
          </cell>
          <cell r="AA10" t="str">
            <v>NTS</v>
          </cell>
          <cell r="AB10" t="str">
            <v>LMU</v>
          </cell>
          <cell r="AC10" t="str">
            <v>NKH</v>
          </cell>
          <cell r="AD10" t="str">
            <v>PNN</v>
          </cell>
          <cell r="AE10" t="str">
            <v>CQP</v>
          </cell>
          <cell r="AF10" t="str">
            <v>CAN</v>
          </cell>
          <cell r="AG10" t="str">
            <v>SKK</v>
          </cell>
          <cell r="AH10" t="str">
            <v>SKN</v>
          </cell>
          <cell r="AI10" t="str">
            <v>TMD</v>
          </cell>
          <cell r="AJ10" t="str">
            <v>SKC</v>
          </cell>
          <cell r="AK10" t="str">
            <v>SKS</v>
          </cell>
          <cell r="AL10" t="str">
            <v>SKX</v>
          </cell>
          <cell r="AM10" t="str">
            <v>Đất hạ tầng</v>
          </cell>
          <cell r="AN10" t="str">
            <v>DGT</v>
          </cell>
          <cell r="AO10" t="str">
            <v>DTL</v>
          </cell>
          <cell r="AP10" t="str">
            <v>DVH</v>
          </cell>
          <cell r="AQ10" t="str">
            <v>DYT</v>
          </cell>
          <cell r="AR10" t="str">
            <v>DGD</v>
          </cell>
          <cell r="AS10" t="str">
            <v>DTT</v>
          </cell>
          <cell r="AT10" t="str">
            <v>DNL</v>
          </cell>
          <cell r="AU10" t="str">
            <v>DBV</v>
          </cell>
          <cell r="AV10" t="str">
            <v>DKG</v>
          </cell>
          <cell r="AW10" t="str">
            <v>TON</v>
          </cell>
          <cell r="AX10" t="str">
            <v>NTD</v>
          </cell>
          <cell r="AY10" t="str">
            <v>DDT</v>
          </cell>
          <cell r="AZ10" t="str">
            <v>DRA</v>
          </cell>
          <cell r="BA10" t="str">
            <v>DKH</v>
          </cell>
          <cell r="BB10" t="str">
            <v>DXH</v>
          </cell>
          <cell r="BC10" t="str">
            <v>DCH</v>
          </cell>
          <cell r="BD10" t="str">
            <v>DCK</v>
          </cell>
          <cell r="BE10" t="str">
            <v>DSK</v>
          </cell>
          <cell r="BF10" t="str">
            <v>DDL</v>
          </cell>
          <cell r="BG10" t="str">
            <v>DSH</v>
          </cell>
          <cell r="BH10" t="str">
            <v>DKV</v>
          </cell>
          <cell r="BI10" t="str">
            <v>ONT</v>
          </cell>
          <cell r="BJ10" t="str">
            <v>ODT</v>
          </cell>
          <cell r="BK10" t="str">
            <v>TSC</v>
          </cell>
          <cell r="BL10" t="str">
            <v>DTS</v>
          </cell>
          <cell r="BM10" t="str">
            <v>DNG</v>
          </cell>
          <cell r="BN10" t="str">
            <v>TIN</v>
          </cell>
          <cell r="BO10" t="str">
            <v>SON</v>
          </cell>
          <cell r="BP10" t="str">
            <v>MNC</v>
          </cell>
          <cell r="BQ10" t="str">
            <v>PNK</v>
          </cell>
          <cell r="BR10" t="str">
            <v>CSD</v>
          </cell>
        </row>
        <row r="14">
          <cell r="O14">
            <v>0</v>
          </cell>
          <cell r="P14">
            <v>101.5735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_CH"/>
      <sheetName val="Tinh THAI NGUYEN"/>
      <sheetName val="Các huyện"/>
      <sheetName val="Tinh THAI NGUYEN - thu hoi"/>
      <sheetName val="Các huyện - thu hoi"/>
      <sheetName val="DS HUYEN"/>
      <sheetName val="2020"/>
      <sheetName val="Sheet1"/>
      <sheetName val="Sheet2"/>
      <sheetName val="Sheet3"/>
    </sheetNames>
    <sheetDataSet>
      <sheetData sheetId="0"/>
      <sheetData sheetId="1"/>
      <sheetData sheetId="2"/>
      <sheetData sheetId="3"/>
      <sheetData sheetId="4"/>
      <sheetData sheetId="5">
        <row r="1">
          <cell r="A1">
            <v>10</v>
          </cell>
        </row>
        <row r="6">
          <cell r="A6" t="str">
            <v>Tỉnh Thái Nguyên</v>
          </cell>
          <cell r="G6" t="str">
            <v>Tất cả</v>
          </cell>
          <cell r="K6" t="str">
            <v>NNP</v>
          </cell>
          <cell r="L6" t="str">
            <v>NNP</v>
          </cell>
          <cell r="M6" t="str">
            <v>NNP</v>
          </cell>
        </row>
        <row r="7">
          <cell r="G7" t="str">
            <v>Thu hồi</v>
          </cell>
          <cell r="K7" t="str">
            <v>LUA</v>
          </cell>
          <cell r="L7" t="str">
            <v>LUA</v>
          </cell>
          <cell r="M7" t="str">
            <v>NNP</v>
          </cell>
        </row>
        <row r="8">
          <cell r="K8" t="str">
            <v>LUC</v>
          </cell>
          <cell r="L8" t="str">
            <v>LUA</v>
          </cell>
          <cell r="M8" t="str">
            <v>NNP</v>
          </cell>
        </row>
        <row r="9">
          <cell r="K9" t="str">
            <v>LUK</v>
          </cell>
          <cell r="L9" t="str">
            <v>LUA</v>
          </cell>
          <cell r="M9" t="str">
            <v>NNP</v>
          </cell>
        </row>
        <row r="10">
          <cell r="K10" t="str">
            <v>LUN</v>
          </cell>
          <cell r="L10" t="str">
            <v>LUA</v>
          </cell>
          <cell r="M10" t="str">
            <v>NNP</v>
          </cell>
        </row>
        <row r="11">
          <cell r="K11" t="str">
            <v>HNK</v>
          </cell>
          <cell r="L11" t="str">
            <v>HNK</v>
          </cell>
          <cell r="M11" t="str">
            <v>NNP</v>
          </cell>
        </row>
        <row r="12">
          <cell r="K12" t="str">
            <v>CLN</v>
          </cell>
          <cell r="L12" t="str">
            <v>CLN</v>
          </cell>
          <cell r="M12" t="str">
            <v>NNP</v>
          </cell>
        </row>
        <row r="13">
          <cell r="K13" t="str">
            <v>RPH</v>
          </cell>
          <cell r="L13" t="str">
            <v>RPH</v>
          </cell>
          <cell r="M13" t="str">
            <v>NNP</v>
          </cell>
        </row>
        <row r="14">
          <cell r="K14" t="str">
            <v>RDD</v>
          </cell>
          <cell r="L14" t="str">
            <v>RDD</v>
          </cell>
          <cell r="M14" t="str">
            <v>NNP</v>
          </cell>
        </row>
        <row r="15">
          <cell r="K15" t="str">
            <v>RSX</v>
          </cell>
          <cell r="L15" t="str">
            <v>RSX</v>
          </cell>
          <cell r="M15" t="str">
            <v>NNP</v>
          </cell>
        </row>
        <row r="16">
          <cell r="K16" t="str">
            <v>RSN</v>
          </cell>
          <cell r="L16" t="str">
            <v>RSN</v>
          </cell>
          <cell r="M16" t="str">
            <v>NNP</v>
          </cell>
        </row>
        <row r="17">
          <cell r="K17" t="str">
            <v>NTS</v>
          </cell>
          <cell r="L17" t="str">
            <v>NTS</v>
          </cell>
          <cell r="M17" t="str">
            <v>NNP</v>
          </cell>
        </row>
        <row r="18">
          <cell r="K18" t="str">
            <v>LMU</v>
          </cell>
          <cell r="L18" t="str">
            <v>LMU</v>
          </cell>
          <cell r="M18" t="str">
            <v>NNP</v>
          </cell>
        </row>
        <row r="19">
          <cell r="K19" t="str">
            <v>NKH</v>
          </cell>
          <cell r="L19" t="str">
            <v>NKH</v>
          </cell>
          <cell r="M19" t="str">
            <v>NNP</v>
          </cell>
        </row>
        <row r="20">
          <cell r="K20" t="str">
            <v>PNN</v>
          </cell>
          <cell r="L20" t="str">
            <v>PNN</v>
          </cell>
          <cell r="M20" t="str">
            <v>PNN</v>
          </cell>
        </row>
        <row r="21">
          <cell r="K21" t="str">
            <v>CQP</v>
          </cell>
          <cell r="L21" t="str">
            <v>CQP</v>
          </cell>
          <cell r="M21" t="str">
            <v>PNN</v>
          </cell>
        </row>
        <row r="22">
          <cell r="K22" t="str">
            <v>CAN</v>
          </cell>
          <cell r="L22" t="str">
            <v>CAN</v>
          </cell>
          <cell r="M22" t="str">
            <v>PNN</v>
          </cell>
        </row>
        <row r="23">
          <cell r="K23" t="str">
            <v>SKK</v>
          </cell>
          <cell r="L23" t="str">
            <v>SKK</v>
          </cell>
          <cell r="M23" t="str">
            <v>PNN</v>
          </cell>
        </row>
        <row r="24">
          <cell r="K24" t="str">
            <v>SKN</v>
          </cell>
          <cell r="L24" t="str">
            <v>SKN</v>
          </cell>
          <cell r="M24" t="str">
            <v>PNN</v>
          </cell>
        </row>
        <row r="25">
          <cell r="K25" t="str">
            <v>TMD</v>
          </cell>
          <cell r="L25" t="str">
            <v>TMD</v>
          </cell>
          <cell r="M25" t="str">
            <v>PNN</v>
          </cell>
        </row>
        <row r="26">
          <cell r="K26" t="str">
            <v>SKC</v>
          </cell>
          <cell r="L26" t="str">
            <v>SKC</v>
          </cell>
          <cell r="M26" t="str">
            <v>PNN</v>
          </cell>
        </row>
        <row r="27">
          <cell r="K27" t="str">
            <v>SKS</v>
          </cell>
          <cell r="L27" t="str">
            <v>SKS</v>
          </cell>
          <cell r="M27" t="str">
            <v>PNN</v>
          </cell>
        </row>
        <row r="28">
          <cell r="K28" t="str">
            <v>SKX</v>
          </cell>
          <cell r="L28" t="str">
            <v>SKX</v>
          </cell>
          <cell r="M28" t="str">
            <v>PNN</v>
          </cell>
        </row>
        <row r="29">
          <cell r="K29" t="str">
            <v>DHT</v>
          </cell>
          <cell r="L29" t="str">
            <v>DHT</v>
          </cell>
          <cell r="M29" t="str">
            <v>PNN</v>
          </cell>
        </row>
        <row r="30">
          <cell r="K30" t="str">
            <v>DGT</v>
          </cell>
          <cell r="L30" t="str">
            <v>DHT</v>
          </cell>
          <cell r="M30" t="str">
            <v>PNN</v>
          </cell>
        </row>
        <row r="31">
          <cell r="K31" t="str">
            <v>DTL</v>
          </cell>
          <cell r="L31" t="str">
            <v>DHT</v>
          </cell>
          <cell r="M31" t="str">
            <v>PNN</v>
          </cell>
        </row>
        <row r="32">
          <cell r="K32" t="str">
            <v>DVH</v>
          </cell>
          <cell r="L32" t="str">
            <v>DHT</v>
          </cell>
          <cell r="M32" t="str">
            <v>PNN</v>
          </cell>
        </row>
        <row r="33">
          <cell r="K33" t="str">
            <v>DYT</v>
          </cell>
          <cell r="L33" t="str">
            <v>DHT</v>
          </cell>
          <cell r="M33" t="str">
            <v>PNN</v>
          </cell>
        </row>
        <row r="34">
          <cell r="K34" t="str">
            <v>DGD</v>
          </cell>
          <cell r="L34" t="str">
            <v>DHT</v>
          </cell>
          <cell r="M34" t="str">
            <v>PNN</v>
          </cell>
        </row>
        <row r="35">
          <cell r="K35" t="str">
            <v>DTT</v>
          </cell>
          <cell r="L35" t="str">
            <v>DHT</v>
          </cell>
          <cell r="M35" t="str">
            <v>PNN</v>
          </cell>
        </row>
        <row r="36">
          <cell r="K36" t="str">
            <v>DNL</v>
          </cell>
          <cell r="L36" t="str">
            <v>DHT</v>
          </cell>
          <cell r="M36" t="str">
            <v>PNN</v>
          </cell>
        </row>
        <row r="37">
          <cell r="K37" t="str">
            <v>DBV</v>
          </cell>
          <cell r="L37" t="str">
            <v>DHT</v>
          </cell>
          <cell r="M37" t="str">
            <v>PNN</v>
          </cell>
        </row>
        <row r="38">
          <cell r="K38" t="str">
            <v>TON</v>
          </cell>
          <cell r="L38" t="str">
            <v>DHT</v>
          </cell>
          <cell r="M38" t="str">
            <v>PNN</v>
          </cell>
        </row>
        <row r="39">
          <cell r="K39" t="str">
            <v>NTD</v>
          </cell>
          <cell r="L39" t="str">
            <v>DHT</v>
          </cell>
          <cell r="M39" t="str">
            <v>PNN</v>
          </cell>
        </row>
        <row r="40">
          <cell r="K40" t="str">
            <v>DKH</v>
          </cell>
          <cell r="L40" t="str">
            <v>DHT</v>
          </cell>
          <cell r="M40" t="str">
            <v>PNN</v>
          </cell>
        </row>
        <row r="41">
          <cell r="K41" t="str">
            <v>DXH</v>
          </cell>
          <cell r="L41" t="str">
            <v>DHT</v>
          </cell>
          <cell r="M41" t="str">
            <v>PNN</v>
          </cell>
        </row>
        <row r="42">
          <cell r="K42" t="str">
            <v>DCH</v>
          </cell>
          <cell r="L42" t="str">
            <v>DHT</v>
          </cell>
          <cell r="M42" t="str">
            <v>PNN</v>
          </cell>
        </row>
        <row r="43">
          <cell r="K43" t="str">
            <v>DCK</v>
          </cell>
          <cell r="L43" t="str">
            <v>DHT</v>
          </cell>
          <cell r="M43" t="str">
            <v>PNN</v>
          </cell>
        </row>
        <row r="44">
          <cell r="K44" t="str">
            <v>DSK</v>
          </cell>
          <cell r="L44" t="str">
            <v>DHT</v>
          </cell>
          <cell r="M44" t="str">
            <v>PNN</v>
          </cell>
        </row>
        <row r="45">
          <cell r="K45" t="str">
            <v>DKG</v>
          </cell>
          <cell r="L45" t="str">
            <v>DKG</v>
          </cell>
          <cell r="M45" t="str">
            <v>PNN</v>
          </cell>
        </row>
        <row r="46">
          <cell r="K46" t="str">
            <v>DDT</v>
          </cell>
          <cell r="L46" t="str">
            <v>DDT</v>
          </cell>
          <cell r="M46" t="str">
            <v>PNN</v>
          </cell>
        </row>
        <row r="47">
          <cell r="K47" t="str">
            <v>DRA</v>
          </cell>
          <cell r="L47" t="str">
            <v>DRA</v>
          </cell>
          <cell r="M47" t="str">
            <v>PNN</v>
          </cell>
        </row>
        <row r="48">
          <cell r="K48" t="str">
            <v>DDL</v>
          </cell>
          <cell r="L48" t="str">
            <v>DDL</v>
          </cell>
          <cell r="M48" t="str">
            <v>PNN</v>
          </cell>
        </row>
        <row r="49">
          <cell r="K49" t="str">
            <v>DSH</v>
          </cell>
          <cell r="L49" t="str">
            <v>DSH</v>
          </cell>
          <cell r="M49" t="str">
            <v>PNN</v>
          </cell>
        </row>
        <row r="50">
          <cell r="K50" t="str">
            <v>DKV</v>
          </cell>
          <cell r="L50" t="str">
            <v>DKV</v>
          </cell>
          <cell r="M50" t="str">
            <v>PNN</v>
          </cell>
        </row>
        <row r="51">
          <cell r="K51" t="str">
            <v>ONT</v>
          </cell>
          <cell r="L51" t="str">
            <v>ONT</v>
          </cell>
          <cell r="M51" t="str">
            <v>PNN</v>
          </cell>
        </row>
        <row r="52">
          <cell r="K52" t="str">
            <v>ODT</v>
          </cell>
          <cell r="L52" t="str">
            <v>ODT</v>
          </cell>
          <cell r="M52" t="str">
            <v>PNN</v>
          </cell>
        </row>
        <row r="53">
          <cell r="K53" t="str">
            <v>TSC</v>
          </cell>
          <cell r="L53" t="str">
            <v>TSC</v>
          </cell>
          <cell r="M53" t="str">
            <v>PNN</v>
          </cell>
        </row>
        <row r="54">
          <cell r="K54" t="str">
            <v>DTS</v>
          </cell>
          <cell r="L54" t="str">
            <v>DTS</v>
          </cell>
          <cell r="M54" t="str">
            <v>PNN</v>
          </cell>
        </row>
        <row r="55">
          <cell r="K55" t="str">
            <v>DNG</v>
          </cell>
          <cell r="L55" t="str">
            <v>DNG</v>
          </cell>
          <cell r="M55" t="str">
            <v>PNN</v>
          </cell>
        </row>
        <row r="56">
          <cell r="K56" t="str">
            <v>TIN</v>
          </cell>
          <cell r="L56" t="str">
            <v>TIN</v>
          </cell>
          <cell r="M56" t="str">
            <v>PNN</v>
          </cell>
        </row>
        <row r="57">
          <cell r="K57" t="str">
            <v>SON</v>
          </cell>
          <cell r="L57" t="str">
            <v>SON</v>
          </cell>
          <cell r="M57" t="str">
            <v>PNN</v>
          </cell>
        </row>
        <row r="58">
          <cell r="K58" t="str">
            <v>MNC</v>
          </cell>
          <cell r="L58" t="str">
            <v>MNC</v>
          </cell>
          <cell r="M58" t="str">
            <v>PNN</v>
          </cell>
        </row>
        <row r="59">
          <cell r="K59" t="str">
            <v>PNK</v>
          </cell>
          <cell r="L59" t="str">
            <v>PNK</v>
          </cell>
          <cell r="M59" t="str">
            <v>PNN</v>
          </cell>
        </row>
        <row r="60">
          <cell r="K60" t="str">
            <v>CSD</v>
          </cell>
          <cell r="L60" t="str">
            <v>CSD</v>
          </cell>
          <cell r="M60" t="str">
            <v>CSD</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700"/>
  <sheetViews>
    <sheetView tabSelected="1" topLeftCell="A672" zoomScaleNormal="100" zoomScaleSheetLayoutView="100" workbookViewId="0">
      <selection activeCell="G705" sqref="G705"/>
    </sheetView>
  </sheetViews>
  <sheetFormatPr defaultColWidth="9.140625" defaultRowHeight="12.75" x14ac:dyDescent="0.2"/>
  <cols>
    <col min="1" max="1" width="7.140625" style="1" customWidth="1"/>
    <col min="2" max="2" width="44.42578125" style="1" customWidth="1"/>
    <col min="3" max="3" width="5.140625" style="1" bestFit="1" customWidth="1"/>
    <col min="4" max="6" width="9" style="1" customWidth="1"/>
    <col min="7" max="7" width="18.5703125" style="85" customWidth="1"/>
    <col min="8" max="8" width="10.28515625" style="1" customWidth="1"/>
    <col min="9" max="16384" width="9.140625" style="1"/>
  </cols>
  <sheetData>
    <row r="1" spans="1:8" ht="15.75" x14ac:dyDescent="0.25">
      <c r="A1" s="96" t="s">
        <v>1487</v>
      </c>
      <c r="B1" s="96"/>
      <c r="C1" s="96"/>
      <c r="D1" s="96"/>
      <c r="E1" s="96"/>
      <c r="F1" s="96"/>
      <c r="G1" s="96"/>
      <c r="H1" s="96"/>
    </row>
    <row r="3" spans="1:8" ht="24" x14ac:dyDescent="0.2">
      <c r="A3" s="2"/>
      <c r="B3" s="2" t="s">
        <v>0</v>
      </c>
      <c r="C3" s="2" t="s">
        <v>1488</v>
      </c>
      <c r="D3" s="2" t="s">
        <v>1</v>
      </c>
      <c r="E3" s="2" t="s">
        <v>2</v>
      </c>
      <c r="F3" s="2" t="s">
        <v>3</v>
      </c>
      <c r="G3" s="2" t="s">
        <v>4</v>
      </c>
      <c r="H3" s="2" t="s">
        <v>5</v>
      </c>
    </row>
    <row r="4" spans="1:8" x14ac:dyDescent="0.2">
      <c r="A4" s="3" t="s">
        <v>6</v>
      </c>
      <c r="B4" s="95" t="s">
        <v>7</v>
      </c>
      <c r="C4" s="95"/>
      <c r="D4" s="95"/>
      <c r="E4" s="95"/>
      <c r="F4" s="95"/>
      <c r="G4" s="95"/>
      <c r="H4" s="95"/>
    </row>
    <row r="5" spans="1:8" x14ac:dyDescent="0.2">
      <c r="A5" s="4" t="s">
        <v>8</v>
      </c>
      <c r="B5" s="5" t="s">
        <v>9</v>
      </c>
      <c r="C5" s="4"/>
      <c r="D5" s="6">
        <v>101.57349999999998</v>
      </c>
      <c r="E5" s="6">
        <v>0</v>
      </c>
      <c r="F5" s="6">
        <v>101.57349999999998</v>
      </c>
      <c r="G5" s="86">
        <f>SUM(G6:G18)</f>
        <v>0</v>
      </c>
      <c r="H5" s="7" t="s">
        <v>6</v>
      </c>
    </row>
    <row r="6" spans="1:8" x14ac:dyDescent="0.2">
      <c r="A6" s="7">
        <f>IF(C6="","",SUBTOTAL(3,$C$6:C6))</f>
        <v>1</v>
      </c>
      <c r="B6" s="8" t="s">
        <v>10</v>
      </c>
      <c r="C6" s="9" t="s">
        <v>11</v>
      </c>
      <c r="D6" s="10">
        <v>3.3</v>
      </c>
      <c r="E6" s="10"/>
      <c r="F6" s="10">
        <v>3.3</v>
      </c>
      <c r="G6" s="12" t="s">
        <v>12</v>
      </c>
      <c r="H6" s="7" t="s">
        <v>13</v>
      </c>
    </row>
    <row r="7" spans="1:8" x14ac:dyDescent="0.2">
      <c r="A7" s="7">
        <f>IF(C7="","",SUBTOTAL(3,$C$6:C7))</f>
        <v>2</v>
      </c>
      <c r="B7" s="8" t="s">
        <v>14</v>
      </c>
      <c r="C7" s="9" t="s">
        <v>11</v>
      </c>
      <c r="D7" s="10">
        <v>1.1104000000000001</v>
      </c>
      <c r="E7" s="10"/>
      <c r="F7" s="10">
        <v>1.1104000000000001</v>
      </c>
      <c r="G7" s="9" t="s">
        <v>12</v>
      </c>
      <c r="H7" s="7" t="s">
        <v>15</v>
      </c>
    </row>
    <row r="8" spans="1:8" x14ac:dyDescent="0.2">
      <c r="A8" s="7">
        <f>IF(C8="","",SUBTOTAL(3,$C$6:C8))</f>
        <v>3</v>
      </c>
      <c r="B8" s="8" t="s">
        <v>14</v>
      </c>
      <c r="C8" s="9" t="s">
        <v>11</v>
      </c>
      <c r="D8" s="10">
        <v>0.30940000000000001</v>
      </c>
      <c r="E8" s="10"/>
      <c r="F8" s="10">
        <v>0.30940000000000001</v>
      </c>
      <c r="G8" s="9" t="s">
        <v>232</v>
      </c>
      <c r="H8" s="7" t="s">
        <v>16</v>
      </c>
    </row>
    <row r="9" spans="1:8" x14ac:dyDescent="0.2">
      <c r="A9" s="7">
        <f>IF(C9="","",SUBTOTAL(3,$C$6:C9))</f>
        <v>4</v>
      </c>
      <c r="B9" s="8" t="s">
        <v>17</v>
      </c>
      <c r="C9" s="9" t="s">
        <v>11</v>
      </c>
      <c r="D9" s="10">
        <v>0.2</v>
      </c>
      <c r="E9" s="10"/>
      <c r="F9" s="10">
        <v>0.2</v>
      </c>
      <c r="G9" s="12" t="s">
        <v>18</v>
      </c>
      <c r="H9" s="7" t="s">
        <v>19</v>
      </c>
    </row>
    <row r="10" spans="1:8" x14ac:dyDescent="0.2">
      <c r="A10" s="7">
        <f>IF(C10="","",SUBTOTAL(3,$C$6:C10))</f>
        <v>5</v>
      </c>
      <c r="B10" s="8" t="s">
        <v>20</v>
      </c>
      <c r="C10" s="9" t="s">
        <v>11</v>
      </c>
      <c r="D10" s="10">
        <v>4.53</v>
      </c>
      <c r="E10" s="10"/>
      <c r="F10" s="10">
        <v>4.53</v>
      </c>
      <c r="G10" s="9" t="s">
        <v>69</v>
      </c>
      <c r="H10" s="7" t="s">
        <v>21</v>
      </c>
    </row>
    <row r="11" spans="1:8" x14ac:dyDescent="0.2">
      <c r="A11" s="7">
        <f>IF(C11="","",SUBTOTAL(3,$C$6:C11))</f>
        <v>6</v>
      </c>
      <c r="B11" s="8" t="s">
        <v>22</v>
      </c>
      <c r="C11" s="9" t="s">
        <v>11</v>
      </c>
      <c r="D11" s="10">
        <v>5</v>
      </c>
      <c r="E11" s="10"/>
      <c r="F11" s="10">
        <v>5</v>
      </c>
      <c r="G11" s="12" t="s">
        <v>130</v>
      </c>
      <c r="H11" s="7" t="s">
        <v>24</v>
      </c>
    </row>
    <row r="12" spans="1:8" x14ac:dyDescent="0.2">
      <c r="A12" s="7">
        <f>IF(C12="","",SUBTOTAL(3,$C$6:C12))</f>
        <v>7</v>
      </c>
      <c r="B12" s="8" t="s">
        <v>25</v>
      </c>
      <c r="C12" s="9" t="s">
        <v>11</v>
      </c>
      <c r="D12" s="10">
        <v>5</v>
      </c>
      <c r="E12" s="10"/>
      <c r="F12" s="10">
        <v>5</v>
      </c>
      <c r="G12" s="9" t="s">
        <v>207</v>
      </c>
      <c r="H12" s="7" t="s">
        <v>27</v>
      </c>
    </row>
    <row r="13" spans="1:8" x14ac:dyDescent="0.2">
      <c r="A13" s="7">
        <f>IF(C13="","",SUBTOTAL(3,$C$6:C13))</f>
        <v>8</v>
      </c>
      <c r="B13" s="8" t="s">
        <v>28</v>
      </c>
      <c r="C13" s="9" t="s">
        <v>11</v>
      </c>
      <c r="D13" s="10">
        <v>39.999999999999993</v>
      </c>
      <c r="E13" s="10"/>
      <c r="F13" s="10">
        <v>39.999999999999993</v>
      </c>
      <c r="G13" s="9" t="s">
        <v>29</v>
      </c>
      <c r="H13" s="7" t="s">
        <v>30</v>
      </c>
    </row>
    <row r="14" spans="1:8" ht="25.5" x14ac:dyDescent="0.2">
      <c r="A14" s="7">
        <f>IF(C14="","",SUBTOTAL(3,$C$6:C14))</f>
        <v>9</v>
      </c>
      <c r="B14" s="8" t="s">
        <v>31</v>
      </c>
      <c r="C14" s="9" t="s">
        <v>11</v>
      </c>
      <c r="D14" s="10">
        <v>32.823700000000002</v>
      </c>
      <c r="E14" s="10"/>
      <c r="F14" s="10">
        <v>32.823700000000002</v>
      </c>
      <c r="G14" s="9" t="s">
        <v>29</v>
      </c>
      <c r="H14" s="7" t="s">
        <v>32</v>
      </c>
    </row>
    <row r="15" spans="1:8" x14ac:dyDescent="0.2">
      <c r="A15" s="7">
        <f>IF(C15="","",SUBTOTAL(3,$C$6:C15))</f>
        <v>10</v>
      </c>
      <c r="B15" s="8" t="s">
        <v>33</v>
      </c>
      <c r="C15" s="9" t="s">
        <v>11</v>
      </c>
      <c r="D15" s="10">
        <v>1.47</v>
      </c>
      <c r="E15" s="10"/>
      <c r="F15" s="10">
        <v>1.47</v>
      </c>
      <c r="G15" s="7" t="s">
        <v>34</v>
      </c>
      <c r="H15" s="7" t="s">
        <v>35</v>
      </c>
    </row>
    <row r="16" spans="1:8" x14ac:dyDescent="0.2">
      <c r="A16" s="7">
        <f>IF(C16="","",SUBTOTAL(3,$C$6:C16))</f>
        <v>11</v>
      </c>
      <c r="B16" s="8" t="s">
        <v>36</v>
      </c>
      <c r="C16" s="9" t="s">
        <v>11</v>
      </c>
      <c r="D16" s="10">
        <v>2.31</v>
      </c>
      <c r="E16" s="10"/>
      <c r="F16" s="10">
        <v>2.31</v>
      </c>
      <c r="G16" s="7" t="s">
        <v>34</v>
      </c>
      <c r="H16" s="7" t="s">
        <v>37</v>
      </c>
    </row>
    <row r="17" spans="1:8" x14ac:dyDescent="0.2">
      <c r="A17" s="7">
        <f>IF(C17="","",SUBTOTAL(3,$C$6:C17))</f>
        <v>12</v>
      </c>
      <c r="B17" s="8" t="s">
        <v>38</v>
      </c>
      <c r="C17" s="9" t="s">
        <v>11</v>
      </c>
      <c r="D17" s="10">
        <v>4</v>
      </c>
      <c r="E17" s="10"/>
      <c r="F17" s="10">
        <v>4</v>
      </c>
      <c r="G17" s="7" t="s">
        <v>39</v>
      </c>
      <c r="H17" s="7" t="s">
        <v>40</v>
      </c>
    </row>
    <row r="18" spans="1:8" x14ac:dyDescent="0.2">
      <c r="A18" s="7">
        <f>IF(C18="","",SUBTOTAL(3,$C$6:C18))</f>
        <v>13</v>
      </c>
      <c r="B18" s="8" t="s">
        <v>14</v>
      </c>
      <c r="C18" s="9" t="s">
        <v>11</v>
      </c>
      <c r="D18" s="10">
        <v>1.52</v>
      </c>
      <c r="E18" s="10"/>
      <c r="F18" s="10">
        <v>1.52</v>
      </c>
      <c r="G18" s="9" t="s">
        <v>509</v>
      </c>
      <c r="H18" s="7" t="s">
        <v>41</v>
      </c>
    </row>
    <row r="19" spans="1:8" ht="25.5" x14ac:dyDescent="0.2">
      <c r="A19" s="7">
        <f>IF(C19="","",SUBTOTAL(3,$C$6:C19))</f>
        <v>14</v>
      </c>
      <c r="B19" s="8" t="s">
        <v>42</v>
      </c>
      <c r="C19" s="9" t="s">
        <v>11</v>
      </c>
      <c r="D19" s="10">
        <v>4.3</v>
      </c>
      <c r="E19" s="10">
        <v>4.3</v>
      </c>
      <c r="F19" s="10"/>
      <c r="G19" s="9" t="s">
        <v>43</v>
      </c>
      <c r="H19" s="7"/>
    </row>
    <row r="20" spans="1:8" x14ac:dyDescent="0.2">
      <c r="A20" s="4" t="s">
        <v>44</v>
      </c>
      <c r="B20" s="5" t="s">
        <v>45</v>
      </c>
      <c r="C20" s="4"/>
      <c r="D20" s="6">
        <f>SUM(D21:D32)</f>
        <v>7.0514000000000001</v>
      </c>
      <c r="E20" s="6">
        <f t="shared" ref="E20:F20" si="0">SUM(E21:E32)</f>
        <v>2.3001999999999998</v>
      </c>
      <c r="F20" s="6">
        <f t="shared" si="0"/>
        <v>4.7511999999999999</v>
      </c>
      <c r="G20" s="86">
        <f>SUM(G21:G36)</f>
        <v>0</v>
      </c>
      <c r="H20" s="7" t="s">
        <v>46</v>
      </c>
    </row>
    <row r="21" spans="1:8" x14ac:dyDescent="0.2">
      <c r="A21" s="7">
        <f>IF(C21="","",SUBTOTAL(3,$C$6:C21))</f>
        <v>15</v>
      </c>
      <c r="B21" s="11" t="s">
        <v>47</v>
      </c>
      <c r="C21" s="12" t="s">
        <v>48</v>
      </c>
      <c r="D21" s="13">
        <v>8.5600000000000009E-2</v>
      </c>
      <c r="E21" s="13">
        <v>4.5600000000000002E-2</v>
      </c>
      <c r="F21" s="13">
        <v>0.04</v>
      </c>
      <c r="G21" s="7" t="s">
        <v>12</v>
      </c>
      <c r="H21" s="7" t="s">
        <v>49</v>
      </c>
    </row>
    <row r="22" spans="1:8" ht="25.5" x14ac:dyDescent="0.2">
      <c r="A22" s="7">
        <f>IF(C22="","",SUBTOTAL(3,$C$6:C22))</f>
        <v>16</v>
      </c>
      <c r="B22" s="14" t="s">
        <v>50</v>
      </c>
      <c r="C22" s="12" t="s">
        <v>48</v>
      </c>
      <c r="D22" s="13">
        <v>0.02</v>
      </c>
      <c r="E22" s="10"/>
      <c r="F22" s="13">
        <v>0.02</v>
      </c>
      <c r="G22" s="9" t="s">
        <v>292</v>
      </c>
      <c r="H22" s="7" t="s">
        <v>51</v>
      </c>
    </row>
    <row r="23" spans="1:8" x14ac:dyDescent="0.2">
      <c r="A23" s="7">
        <f>IF(C23="","",SUBTOTAL(3,$C$6:C23))</f>
        <v>17</v>
      </c>
      <c r="B23" s="11" t="s">
        <v>52</v>
      </c>
      <c r="C23" s="12" t="s">
        <v>48</v>
      </c>
      <c r="D23" s="13">
        <v>0.2301</v>
      </c>
      <c r="E23" s="13"/>
      <c r="F23" s="13">
        <v>0.2301</v>
      </c>
      <c r="G23" s="7" t="s">
        <v>292</v>
      </c>
      <c r="H23" s="7" t="s">
        <v>53</v>
      </c>
    </row>
    <row r="24" spans="1:8" ht="25.5" x14ac:dyDescent="0.2">
      <c r="A24" s="7">
        <f>IF(C24="","",SUBTOTAL(3,$C$6:C24))</f>
        <v>18</v>
      </c>
      <c r="B24" s="14" t="s">
        <v>1489</v>
      </c>
      <c r="C24" s="12" t="s">
        <v>48</v>
      </c>
      <c r="D24" s="13">
        <v>1.1773</v>
      </c>
      <c r="E24" s="10"/>
      <c r="F24" s="13">
        <v>1.1773</v>
      </c>
      <c r="G24" s="7" t="s">
        <v>54</v>
      </c>
      <c r="H24" s="7" t="s">
        <v>55</v>
      </c>
    </row>
    <row r="25" spans="1:8" ht="25.5" x14ac:dyDescent="0.2">
      <c r="A25" s="7">
        <f>IF(C25="","",SUBTOTAL(3,$C$6:C25))</f>
        <v>19</v>
      </c>
      <c r="B25" s="11" t="s">
        <v>56</v>
      </c>
      <c r="C25" s="12" t="s">
        <v>48</v>
      </c>
      <c r="D25" s="13">
        <v>0.3</v>
      </c>
      <c r="E25" s="13">
        <v>0.09</v>
      </c>
      <c r="F25" s="13">
        <v>0.21</v>
      </c>
      <c r="G25" s="7" t="s">
        <v>163</v>
      </c>
      <c r="H25" s="7" t="s">
        <v>57</v>
      </c>
    </row>
    <row r="26" spans="1:8" x14ac:dyDescent="0.2">
      <c r="A26" s="7">
        <f>IF(C26="","",SUBTOTAL(3,$C$6:C26))</f>
        <v>20</v>
      </c>
      <c r="B26" s="11" t="s">
        <v>58</v>
      </c>
      <c r="C26" s="12" t="s">
        <v>48</v>
      </c>
      <c r="D26" s="13">
        <v>0.09</v>
      </c>
      <c r="E26" s="13">
        <v>0.06</v>
      </c>
      <c r="F26" s="13">
        <v>0.03</v>
      </c>
      <c r="G26" s="7" t="s">
        <v>166</v>
      </c>
      <c r="H26" s="7" t="s">
        <v>59</v>
      </c>
    </row>
    <row r="27" spans="1:8" ht="25.5" x14ac:dyDescent="0.2">
      <c r="A27" s="7">
        <f>IF(C27="","",SUBTOTAL(3,$C$6:C27))</f>
        <v>21</v>
      </c>
      <c r="B27" s="14" t="s">
        <v>60</v>
      </c>
      <c r="C27" s="12" t="s">
        <v>48</v>
      </c>
      <c r="D27" s="13">
        <v>2</v>
      </c>
      <c r="E27" s="13">
        <v>2</v>
      </c>
      <c r="F27" s="13"/>
      <c r="G27" s="7" t="s">
        <v>61</v>
      </c>
      <c r="H27" s="7" t="s">
        <v>62</v>
      </c>
    </row>
    <row r="28" spans="1:8" x14ac:dyDescent="0.2">
      <c r="A28" s="7">
        <f>IF(C28="","",SUBTOTAL(3,$C$6:C28))</f>
        <v>22</v>
      </c>
      <c r="B28" s="11" t="s">
        <v>63</v>
      </c>
      <c r="C28" s="12" t="s">
        <v>48</v>
      </c>
      <c r="D28" s="13">
        <v>0.2384</v>
      </c>
      <c r="E28" s="13">
        <v>0.1046</v>
      </c>
      <c r="F28" s="13">
        <v>0.1338</v>
      </c>
      <c r="G28" s="7" t="s">
        <v>232</v>
      </c>
      <c r="H28" s="7" t="s">
        <v>64</v>
      </c>
    </row>
    <row r="29" spans="1:8" x14ac:dyDescent="0.2">
      <c r="A29" s="7">
        <f>IF(C29="","",SUBTOTAL(3,$C$6:C29))</f>
        <v>23</v>
      </c>
      <c r="B29" s="11" t="s">
        <v>65</v>
      </c>
      <c r="C29" s="12" t="s">
        <v>48</v>
      </c>
      <c r="D29" s="13">
        <v>0.16</v>
      </c>
      <c r="E29" s="13"/>
      <c r="F29" s="13">
        <v>0.16</v>
      </c>
      <c r="G29" s="7" t="s">
        <v>66</v>
      </c>
      <c r="H29" s="7" t="s">
        <v>67</v>
      </c>
    </row>
    <row r="30" spans="1:8" x14ac:dyDescent="0.2">
      <c r="A30" s="7">
        <f>IF(C30="","",SUBTOTAL(3,$C$6:C30))</f>
        <v>24</v>
      </c>
      <c r="B30" s="11" t="s">
        <v>68</v>
      </c>
      <c r="C30" s="12" t="s">
        <v>48</v>
      </c>
      <c r="D30" s="13">
        <v>0.54</v>
      </c>
      <c r="E30" s="13"/>
      <c r="F30" s="13">
        <v>0.54</v>
      </c>
      <c r="G30" s="7" t="s">
        <v>69</v>
      </c>
      <c r="H30" s="7" t="s">
        <v>70</v>
      </c>
    </row>
    <row r="31" spans="1:8" ht="25.5" x14ac:dyDescent="0.2">
      <c r="A31" s="7">
        <f>IF(C31="","",SUBTOTAL(3,$C$6:C31))</f>
        <v>25</v>
      </c>
      <c r="B31" s="14" t="s">
        <v>1490</v>
      </c>
      <c r="C31" s="12" t="s">
        <v>48</v>
      </c>
      <c r="D31" s="13">
        <v>2</v>
      </c>
      <c r="E31" s="10"/>
      <c r="F31" s="13">
        <v>2</v>
      </c>
      <c r="G31" s="7" t="s">
        <v>130</v>
      </c>
      <c r="H31" s="7" t="s">
        <v>71</v>
      </c>
    </row>
    <row r="32" spans="1:8" x14ac:dyDescent="0.2">
      <c r="A32" s="7">
        <f>IF(C32="","",SUBTOTAL(3,$C$6:C32))</f>
        <v>26</v>
      </c>
      <c r="B32" s="11" t="s">
        <v>72</v>
      </c>
      <c r="C32" s="12" t="s">
        <v>48</v>
      </c>
      <c r="D32" s="13">
        <v>0.21</v>
      </c>
      <c r="E32" s="13"/>
      <c r="F32" s="13">
        <v>0.21</v>
      </c>
      <c r="G32" s="7" t="s">
        <v>130</v>
      </c>
      <c r="H32" s="7" t="s">
        <v>73</v>
      </c>
    </row>
    <row r="33" spans="1:8" x14ac:dyDescent="0.2">
      <c r="A33" s="7">
        <f>IF(C33="","",SUBTOTAL(3,$C$6:C33))</f>
        <v>27</v>
      </c>
      <c r="B33" s="11" t="s">
        <v>74</v>
      </c>
      <c r="C33" s="12" t="s">
        <v>48</v>
      </c>
      <c r="D33" s="13">
        <v>0.05</v>
      </c>
      <c r="E33" s="13">
        <v>0.04</v>
      </c>
      <c r="F33" s="13">
        <v>0.01</v>
      </c>
      <c r="G33" s="7" t="s">
        <v>368</v>
      </c>
      <c r="H33" s="7" t="s">
        <v>75</v>
      </c>
    </row>
    <row r="34" spans="1:8" ht="38.25" x14ac:dyDescent="0.2">
      <c r="A34" s="7">
        <f>IF(C34="","",SUBTOTAL(3,$C$6:C34))</f>
        <v>28</v>
      </c>
      <c r="B34" s="11" t="s">
        <v>76</v>
      </c>
      <c r="C34" s="12" t="s">
        <v>48</v>
      </c>
      <c r="D34" s="13">
        <v>0.09</v>
      </c>
      <c r="E34" s="13"/>
      <c r="F34" s="13">
        <v>0.09</v>
      </c>
      <c r="G34" s="7" t="s">
        <v>187</v>
      </c>
      <c r="H34" s="7" t="s">
        <v>77</v>
      </c>
    </row>
    <row r="35" spans="1:8" x14ac:dyDescent="0.2">
      <c r="A35" s="7">
        <f>IF(C35="","",SUBTOTAL(3,$C$6:C35))</f>
        <v>29</v>
      </c>
      <c r="B35" s="8" t="s">
        <v>78</v>
      </c>
      <c r="C35" s="12" t="s">
        <v>48</v>
      </c>
      <c r="D35" s="13">
        <v>9.0200000000000002E-2</v>
      </c>
      <c r="E35" s="13">
        <v>0</v>
      </c>
      <c r="F35" s="13">
        <v>9.0200000000000002E-2</v>
      </c>
      <c r="G35" s="7" t="s">
        <v>187</v>
      </c>
      <c r="H35" s="7" t="s">
        <v>79</v>
      </c>
    </row>
    <row r="36" spans="1:8" ht="25.5" x14ac:dyDescent="0.2">
      <c r="A36" s="7">
        <f>IF(C36="","",SUBTOTAL(3,$C$6:C36))</f>
        <v>30</v>
      </c>
      <c r="B36" s="8" t="s">
        <v>80</v>
      </c>
      <c r="C36" s="12" t="s">
        <v>48</v>
      </c>
      <c r="D36" s="13">
        <v>7.8E-2</v>
      </c>
      <c r="E36" s="15"/>
      <c r="F36" s="13">
        <v>7.8E-2</v>
      </c>
      <c r="G36" s="7" t="s">
        <v>81</v>
      </c>
      <c r="H36" s="7" t="s">
        <v>82</v>
      </c>
    </row>
    <row r="37" spans="1:8" ht="25.5" x14ac:dyDescent="0.2">
      <c r="A37" s="7">
        <f>IF(C37="","",SUBTOTAL(3,$C$6:C37))</f>
        <v>31</v>
      </c>
      <c r="B37" s="16" t="s">
        <v>83</v>
      </c>
      <c r="C37" s="12" t="s">
        <v>48</v>
      </c>
      <c r="D37" s="13">
        <f>SUM(D38:D58)</f>
        <v>626.12279999999998</v>
      </c>
      <c r="E37" s="13">
        <f>SUM(E38:E58)</f>
        <v>27.85</v>
      </c>
      <c r="F37" s="13">
        <f>SUM(F38:F58)</f>
        <v>598.27279999999996</v>
      </c>
      <c r="G37" s="7" t="s">
        <v>39</v>
      </c>
      <c r="H37" s="7" t="s">
        <v>84</v>
      </c>
    </row>
    <row r="38" spans="1:8" x14ac:dyDescent="0.2">
      <c r="A38" s="7">
        <f>IF(C38="","",SUBTOTAL(3,$C$6:C38))</f>
        <v>32</v>
      </c>
      <c r="B38" s="11" t="s">
        <v>85</v>
      </c>
      <c r="C38" s="12" t="s">
        <v>48</v>
      </c>
      <c r="D38" s="13">
        <v>0.3</v>
      </c>
      <c r="E38" s="13"/>
      <c r="F38" s="13">
        <v>0.3</v>
      </c>
      <c r="G38" s="7" t="s">
        <v>136</v>
      </c>
      <c r="H38" s="7" t="s">
        <v>86</v>
      </c>
    </row>
    <row r="39" spans="1:8" x14ac:dyDescent="0.2">
      <c r="A39" s="7">
        <f>IF(C39="","",SUBTOTAL(3,$C$6:C39))</f>
        <v>33</v>
      </c>
      <c r="B39" s="11" t="s">
        <v>87</v>
      </c>
      <c r="C39" s="12" t="s">
        <v>48</v>
      </c>
      <c r="D39" s="13">
        <v>0.25430000000000003</v>
      </c>
      <c r="E39" s="13"/>
      <c r="F39" s="13">
        <v>0.25430000000000003</v>
      </c>
      <c r="G39" s="7" t="s">
        <v>509</v>
      </c>
      <c r="H39" s="7" t="s">
        <v>88</v>
      </c>
    </row>
    <row r="40" spans="1:8" ht="25.5" x14ac:dyDescent="0.2">
      <c r="A40" s="7">
        <f>IF(C40="","",SUBTOTAL(3,$C$6:C40))</f>
        <v>34</v>
      </c>
      <c r="B40" s="11" t="s">
        <v>89</v>
      </c>
      <c r="C40" s="12" t="s">
        <v>48</v>
      </c>
      <c r="D40" s="13">
        <v>0.15</v>
      </c>
      <c r="E40" s="13"/>
      <c r="F40" s="13">
        <v>0.15</v>
      </c>
      <c r="G40" s="7" t="s">
        <v>90</v>
      </c>
      <c r="H40" s="7" t="s">
        <v>91</v>
      </c>
    </row>
    <row r="41" spans="1:8" x14ac:dyDescent="0.2">
      <c r="A41" s="7">
        <f>IF(C41="","",SUBTOTAL(3,$C$6:C41))</f>
        <v>35</v>
      </c>
      <c r="B41" s="11" t="s">
        <v>92</v>
      </c>
      <c r="C41" s="12" t="s">
        <v>48</v>
      </c>
      <c r="D41" s="13">
        <v>0.21</v>
      </c>
      <c r="E41" s="13"/>
      <c r="F41" s="13">
        <v>0.21</v>
      </c>
      <c r="G41" s="7" t="s">
        <v>198</v>
      </c>
      <c r="H41" s="7" t="s">
        <v>93</v>
      </c>
    </row>
    <row r="42" spans="1:8" x14ac:dyDescent="0.2">
      <c r="A42" s="7">
        <f>IF(C42="","",SUBTOTAL(3,$C$6:C42))</f>
        <v>36</v>
      </c>
      <c r="B42" s="11" t="s">
        <v>94</v>
      </c>
      <c r="C42" s="12" t="s">
        <v>48</v>
      </c>
      <c r="D42" s="13">
        <v>0.24279999999999999</v>
      </c>
      <c r="E42" s="13"/>
      <c r="F42" s="13">
        <v>0.24279999999999999</v>
      </c>
      <c r="G42" s="7" t="s">
        <v>95</v>
      </c>
      <c r="H42" s="7" t="s">
        <v>96</v>
      </c>
    </row>
    <row r="43" spans="1:8" ht="25.5" x14ac:dyDescent="0.2">
      <c r="A43" s="7">
        <f>IF(C43="","",SUBTOTAL(3,$C$6:C43))</f>
        <v>37</v>
      </c>
      <c r="B43" s="8" t="s">
        <v>1491</v>
      </c>
      <c r="C43" s="12" t="s">
        <v>48</v>
      </c>
      <c r="D43" s="13">
        <v>2</v>
      </c>
      <c r="E43" s="15"/>
      <c r="F43" s="13">
        <v>2</v>
      </c>
      <c r="G43" s="7" t="s">
        <v>97</v>
      </c>
      <c r="H43" s="7" t="s">
        <v>98</v>
      </c>
    </row>
    <row r="44" spans="1:8" x14ac:dyDescent="0.2">
      <c r="A44" s="7">
        <f>IF(C44="","",SUBTOTAL(3,$C$6:C44))</f>
        <v>38</v>
      </c>
      <c r="B44" s="8" t="s">
        <v>99</v>
      </c>
      <c r="C44" s="12" t="s">
        <v>48</v>
      </c>
      <c r="D44" s="13">
        <v>1</v>
      </c>
      <c r="E44" s="15"/>
      <c r="F44" s="13">
        <v>1</v>
      </c>
      <c r="G44" s="7" t="s">
        <v>97</v>
      </c>
      <c r="H44" s="7" t="s">
        <v>100</v>
      </c>
    </row>
    <row r="45" spans="1:8" x14ac:dyDescent="0.2">
      <c r="A45" s="7">
        <f>IF(C45="","",SUBTOTAL(3,$C$6:C45))</f>
        <v>39</v>
      </c>
      <c r="B45" s="11" t="s">
        <v>101</v>
      </c>
      <c r="C45" s="12" t="s">
        <v>48</v>
      </c>
      <c r="D45" s="13">
        <v>0.13</v>
      </c>
      <c r="E45" s="13"/>
      <c r="F45" s="13">
        <v>0.13</v>
      </c>
      <c r="G45" s="7" t="s">
        <v>102</v>
      </c>
      <c r="H45" s="7" t="s">
        <v>103</v>
      </c>
    </row>
    <row r="46" spans="1:8" x14ac:dyDescent="0.2">
      <c r="A46" s="7">
        <f>IF(C46="","",SUBTOTAL(3,$C$6:C46))</f>
        <v>40</v>
      </c>
      <c r="B46" s="11" t="s">
        <v>104</v>
      </c>
      <c r="C46" s="12" t="s">
        <v>48</v>
      </c>
      <c r="D46" s="13">
        <v>0.2056</v>
      </c>
      <c r="E46" s="13"/>
      <c r="F46" s="13">
        <v>0.2056</v>
      </c>
      <c r="G46" s="7" t="s">
        <v>26</v>
      </c>
      <c r="H46" s="7" t="s">
        <v>105</v>
      </c>
    </row>
    <row r="47" spans="1:8" x14ac:dyDescent="0.2">
      <c r="A47" s="7">
        <f>IF(C47="","",SUBTOTAL(3,$C$6:C47))</f>
        <v>41</v>
      </c>
      <c r="B47" s="11" t="s">
        <v>106</v>
      </c>
      <c r="C47" s="12" t="s">
        <v>48</v>
      </c>
      <c r="D47" s="13">
        <v>7.8700000000000006E-2</v>
      </c>
      <c r="E47" s="13"/>
      <c r="F47" s="13">
        <v>7.8700000000000006E-2</v>
      </c>
      <c r="G47" s="7" t="s">
        <v>43</v>
      </c>
      <c r="H47" s="7" t="s">
        <v>107</v>
      </c>
    </row>
    <row r="48" spans="1:8" ht="25.5" x14ac:dyDescent="0.2">
      <c r="A48" s="7">
        <f>IF(C48="","",SUBTOTAL(3,$C$6:C48))</f>
        <v>42</v>
      </c>
      <c r="B48" s="14" t="s">
        <v>108</v>
      </c>
      <c r="C48" s="12" t="s">
        <v>48</v>
      </c>
      <c r="D48" s="13">
        <v>5</v>
      </c>
      <c r="E48" s="10"/>
      <c r="F48" s="13">
        <v>5</v>
      </c>
      <c r="G48" s="9" t="s">
        <v>109</v>
      </c>
      <c r="H48" s="7" t="s">
        <v>110</v>
      </c>
    </row>
    <row r="49" spans="1:8" ht="38.25" x14ac:dyDescent="0.2">
      <c r="A49" s="7">
        <f>IF(C49="","",SUBTOTAL(3,$C$6:C49))</f>
        <v>43</v>
      </c>
      <c r="B49" s="14" t="s">
        <v>111</v>
      </c>
      <c r="C49" s="12" t="s">
        <v>48</v>
      </c>
      <c r="D49" s="13">
        <v>20</v>
      </c>
      <c r="E49" s="10"/>
      <c r="F49" s="13">
        <v>20</v>
      </c>
      <c r="G49" s="9" t="s">
        <v>112</v>
      </c>
      <c r="H49" s="7" t="s">
        <v>113</v>
      </c>
    </row>
    <row r="50" spans="1:8" ht="25.5" x14ac:dyDescent="0.2">
      <c r="A50" s="7">
        <f>IF(C50="","",SUBTOTAL(3,$C$6:C50))</f>
        <v>44</v>
      </c>
      <c r="B50" s="14" t="s">
        <v>114</v>
      </c>
      <c r="C50" s="12" t="s">
        <v>48</v>
      </c>
      <c r="D50" s="13">
        <v>2</v>
      </c>
      <c r="E50" s="10"/>
      <c r="F50" s="13">
        <v>2</v>
      </c>
      <c r="G50" s="7" t="s">
        <v>115</v>
      </c>
      <c r="H50" s="7" t="s">
        <v>116</v>
      </c>
    </row>
    <row r="51" spans="1:8" ht="25.5" x14ac:dyDescent="0.2">
      <c r="A51" s="7">
        <f>IF(C51="","",SUBTOTAL(3,$C$6:C51))</f>
        <v>45</v>
      </c>
      <c r="B51" s="14" t="s">
        <v>117</v>
      </c>
      <c r="C51" s="12" t="s">
        <v>48</v>
      </c>
      <c r="D51" s="13">
        <v>1</v>
      </c>
      <c r="E51" s="10"/>
      <c r="F51" s="13">
        <v>1</v>
      </c>
      <c r="G51" s="7" t="s">
        <v>115</v>
      </c>
      <c r="H51" s="7" t="s">
        <v>118</v>
      </c>
    </row>
    <row r="52" spans="1:8" x14ac:dyDescent="0.2">
      <c r="A52" s="7">
        <f>IF(C52="","",SUBTOTAL(3,$C$6:C52))</f>
        <v>46</v>
      </c>
      <c r="B52" s="11" t="s">
        <v>119</v>
      </c>
      <c r="C52" s="12" t="s">
        <v>48</v>
      </c>
      <c r="D52" s="13">
        <v>0.1212</v>
      </c>
      <c r="E52" s="13"/>
      <c r="F52" s="13">
        <v>0.1212</v>
      </c>
      <c r="G52" s="7" t="s">
        <v>115</v>
      </c>
      <c r="H52" s="7" t="s">
        <v>120</v>
      </c>
    </row>
    <row r="53" spans="1:8" x14ac:dyDescent="0.2">
      <c r="A53" s="7">
        <f>IF(C53="","",SUBTOTAL(3,$C$6:C53))</f>
        <v>47</v>
      </c>
      <c r="B53" s="11" t="s">
        <v>121</v>
      </c>
      <c r="C53" s="12" t="s">
        <v>48</v>
      </c>
      <c r="D53" s="13">
        <v>0.2</v>
      </c>
      <c r="E53" s="13"/>
      <c r="F53" s="13">
        <v>0.2</v>
      </c>
      <c r="G53" s="7" t="s">
        <v>29</v>
      </c>
      <c r="H53" s="7" t="s">
        <v>122</v>
      </c>
    </row>
    <row r="54" spans="1:8" x14ac:dyDescent="0.2">
      <c r="A54" s="7">
        <f>IF(C54="","",SUBTOTAL(3,$C$6:C54))</f>
        <v>48</v>
      </c>
      <c r="B54" s="11" t="s">
        <v>123</v>
      </c>
      <c r="C54" s="12" t="s">
        <v>48</v>
      </c>
      <c r="D54" s="13">
        <v>0.1002</v>
      </c>
      <c r="E54" s="13"/>
      <c r="F54" s="13">
        <v>0.1002</v>
      </c>
      <c r="G54" s="7" t="s">
        <v>34</v>
      </c>
      <c r="H54" s="7" t="s">
        <v>124</v>
      </c>
    </row>
    <row r="55" spans="1:8" x14ac:dyDescent="0.2">
      <c r="A55" s="4" t="s">
        <v>125</v>
      </c>
      <c r="B55" s="5" t="s">
        <v>126</v>
      </c>
      <c r="C55" s="9"/>
      <c r="D55" s="6">
        <f>SUM(D56:D62)</f>
        <v>421.13</v>
      </c>
      <c r="E55" s="6">
        <f t="shared" ref="E55:F55" si="1">SUM(E56:E62)</f>
        <v>27.85</v>
      </c>
      <c r="F55" s="6">
        <f t="shared" si="1"/>
        <v>393.28000000000003</v>
      </c>
      <c r="G55" s="86">
        <f>SUM(G56:G62)</f>
        <v>0</v>
      </c>
      <c r="H55" s="17" t="s">
        <v>127</v>
      </c>
    </row>
    <row r="56" spans="1:8" x14ac:dyDescent="0.2">
      <c r="A56" s="7">
        <f>IF(C56="","",SUBTOTAL(3,$C$6:C56))</f>
        <v>49</v>
      </c>
      <c r="B56" s="18" t="s">
        <v>128</v>
      </c>
      <c r="C56" s="9" t="s">
        <v>129</v>
      </c>
      <c r="D56" s="19">
        <v>72</v>
      </c>
      <c r="E56" s="20"/>
      <c r="F56" s="20">
        <v>72</v>
      </c>
      <c r="G56" s="7" t="s">
        <v>130</v>
      </c>
      <c r="H56" s="21" t="s">
        <v>131</v>
      </c>
    </row>
    <row r="57" spans="1:8" ht="25.5" x14ac:dyDescent="0.2">
      <c r="A57" s="7">
        <f>IF(C57="","",SUBTOTAL(3,$C$6:C57))</f>
        <v>50</v>
      </c>
      <c r="B57" s="18" t="s">
        <v>132</v>
      </c>
      <c r="C57" s="9" t="s">
        <v>129</v>
      </c>
      <c r="D57" s="19">
        <v>70</v>
      </c>
      <c r="E57" s="20"/>
      <c r="F57" s="20">
        <v>70</v>
      </c>
      <c r="G57" s="7" t="s">
        <v>133</v>
      </c>
      <c r="H57" s="21" t="s">
        <v>134</v>
      </c>
    </row>
    <row r="58" spans="1:8" x14ac:dyDescent="0.2">
      <c r="A58" s="7">
        <f>IF(C58="","",SUBTOTAL(3,$C$6:C58))</f>
        <v>51</v>
      </c>
      <c r="B58" s="18" t="s">
        <v>135</v>
      </c>
      <c r="C58" s="9" t="s">
        <v>129</v>
      </c>
      <c r="D58" s="19">
        <v>30</v>
      </c>
      <c r="E58" s="20">
        <v>0</v>
      </c>
      <c r="F58" s="19">
        <v>30</v>
      </c>
      <c r="G58" s="7" t="s">
        <v>136</v>
      </c>
      <c r="H58" s="21" t="s">
        <v>137</v>
      </c>
    </row>
    <row r="59" spans="1:8" x14ac:dyDescent="0.2">
      <c r="A59" s="7">
        <f>IF(C59="","",SUBTOTAL(3,$C$6:C59))</f>
        <v>52</v>
      </c>
      <c r="B59" s="18" t="s">
        <v>138</v>
      </c>
      <c r="C59" s="9" t="s">
        <v>129</v>
      </c>
      <c r="D59" s="19">
        <v>70.5</v>
      </c>
      <c r="E59" s="20">
        <v>8.4500000000000028</v>
      </c>
      <c r="F59" s="20">
        <v>62.05</v>
      </c>
      <c r="G59" s="7" t="s">
        <v>115</v>
      </c>
      <c r="H59" s="21" t="s">
        <v>139</v>
      </c>
    </row>
    <row r="60" spans="1:8" x14ac:dyDescent="0.2">
      <c r="A60" s="7">
        <f>IF(C60="","",SUBTOTAL(3,$C$6:C60))</f>
        <v>53</v>
      </c>
      <c r="B60" s="18" t="s">
        <v>140</v>
      </c>
      <c r="C60" s="9" t="s">
        <v>129</v>
      </c>
      <c r="D60" s="19">
        <v>75</v>
      </c>
      <c r="E60" s="20">
        <v>0</v>
      </c>
      <c r="F60" s="20">
        <v>75</v>
      </c>
      <c r="G60" s="7" t="s">
        <v>115</v>
      </c>
      <c r="H60" s="21" t="s">
        <v>141</v>
      </c>
    </row>
    <row r="61" spans="1:8" x14ac:dyDescent="0.2">
      <c r="A61" s="7">
        <f>IF(C61="","",SUBTOTAL(3,$C$6:C61))</f>
        <v>54</v>
      </c>
      <c r="B61" s="18" t="s">
        <v>142</v>
      </c>
      <c r="C61" s="9" t="s">
        <v>129</v>
      </c>
      <c r="D61" s="20">
        <v>28.63</v>
      </c>
      <c r="E61" s="20">
        <v>19.399999999999999</v>
      </c>
      <c r="F61" s="20">
        <v>9.23</v>
      </c>
      <c r="G61" s="7" t="s">
        <v>115</v>
      </c>
      <c r="H61" s="21" t="s">
        <v>143</v>
      </c>
    </row>
    <row r="62" spans="1:8" ht="25.5" x14ac:dyDescent="0.2">
      <c r="A62" s="7">
        <f>IF(C62="","",SUBTOTAL(3,$C$6:C62))</f>
        <v>55</v>
      </c>
      <c r="B62" s="18" t="s">
        <v>144</v>
      </c>
      <c r="C62" s="9" t="s">
        <v>129</v>
      </c>
      <c r="D62" s="19">
        <v>75</v>
      </c>
      <c r="E62" s="20"/>
      <c r="F62" s="20">
        <v>75</v>
      </c>
      <c r="G62" s="7" t="s">
        <v>145</v>
      </c>
      <c r="H62" s="21" t="s">
        <v>146</v>
      </c>
    </row>
    <row r="63" spans="1:8" x14ac:dyDescent="0.2">
      <c r="A63" s="4" t="s">
        <v>147</v>
      </c>
      <c r="B63" s="5" t="s">
        <v>148</v>
      </c>
      <c r="C63" s="4"/>
      <c r="D63" s="22">
        <v>222.53790000000001</v>
      </c>
      <c r="E63" s="22">
        <v>1.2450000000000001</v>
      </c>
      <c r="F63" s="22">
        <v>221.29289999999997</v>
      </c>
      <c r="G63" s="22"/>
      <c r="H63" s="7" t="s">
        <v>149</v>
      </c>
    </row>
    <row r="64" spans="1:8" ht="25.5" x14ac:dyDescent="0.2">
      <c r="A64" s="7">
        <f>IF(C64="","",SUBTOTAL(3,$C$6:C64))</f>
        <v>56</v>
      </c>
      <c r="B64" s="23" t="s">
        <v>150</v>
      </c>
      <c r="C64" s="24" t="s">
        <v>151</v>
      </c>
      <c r="D64" s="10">
        <v>0.04</v>
      </c>
      <c r="E64" s="25">
        <v>0</v>
      </c>
      <c r="F64" s="25">
        <v>0.04</v>
      </c>
      <c r="G64" s="7" t="s">
        <v>152</v>
      </c>
      <c r="H64" s="17" t="s">
        <v>153</v>
      </c>
    </row>
    <row r="65" spans="1:8" x14ac:dyDescent="0.2">
      <c r="A65" s="7">
        <f>IF(C65="","",SUBTOTAL(3,$C$6:C65))</f>
        <v>57</v>
      </c>
      <c r="B65" s="23" t="s">
        <v>154</v>
      </c>
      <c r="C65" s="24" t="s">
        <v>151</v>
      </c>
      <c r="D65" s="10">
        <v>0.03</v>
      </c>
      <c r="E65" s="25">
        <v>0</v>
      </c>
      <c r="F65" s="25">
        <v>0.03</v>
      </c>
      <c r="G65" s="7" t="s">
        <v>152</v>
      </c>
      <c r="H65" s="7" t="s">
        <v>155</v>
      </c>
    </row>
    <row r="66" spans="1:8" x14ac:dyDescent="0.2">
      <c r="A66" s="7">
        <f>IF(C66="","",SUBTOTAL(3,$C$6:C66))</f>
        <v>58</v>
      </c>
      <c r="B66" s="26" t="s">
        <v>156</v>
      </c>
      <c r="C66" s="24" t="s">
        <v>151</v>
      </c>
      <c r="D66" s="27">
        <v>0.54530000000000001</v>
      </c>
      <c r="E66" s="28"/>
      <c r="F66" s="27">
        <v>0.54530000000000001</v>
      </c>
      <c r="G66" s="7" t="s">
        <v>152</v>
      </c>
      <c r="H66" s="17" t="s">
        <v>157</v>
      </c>
    </row>
    <row r="67" spans="1:8" ht="25.5" x14ac:dyDescent="0.2">
      <c r="A67" s="7">
        <f>IF(C67="","",SUBTOTAL(3,$C$6:C67))</f>
        <v>59</v>
      </c>
      <c r="B67" s="23" t="s">
        <v>158</v>
      </c>
      <c r="C67" s="24" t="s">
        <v>151</v>
      </c>
      <c r="D67" s="10">
        <v>0.73099999999999998</v>
      </c>
      <c r="E67" s="25">
        <v>0</v>
      </c>
      <c r="F67" s="25">
        <v>0.73099999999999998</v>
      </c>
      <c r="G67" s="7" t="s">
        <v>54</v>
      </c>
      <c r="H67" s="7" t="s">
        <v>159</v>
      </c>
    </row>
    <row r="68" spans="1:8" ht="25.5" x14ac:dyDescent="0.2">
      <c r="A68" s="7">
        <f>IF(C68="","",SUBTOTAL(3,$C$6:C68))</f>
        <v>60</v>
      </c>
      <c r="B68" s="23" t="s">
        <v>160</v>
      </c>
      <c r="C68" s="24" t="s">
        <v>151</v>
      </c>
      <c r="D68" s="10">
        <v>0.12</v>
      </c>
      <c r="E68" s="25">
        <v>0</v>
      </c>
      <c r="F68" s="25">
        <v>0.12</v>
      </c>
      <c r="G68" s="7" t="s">
        <v>54</v>
      </c>
      <c r="H68" s="17" t="s">
        <v>161</v>
      </c>
    </row>
    <row r="69" spans="1:8" ht="25.5" x14ac:dyDescent="0.2">
      <c r="A69" s="7">
        <f>IF(C69="","",SUBTOTAL(3,$C$6:C69))</f>
        <v>61</v>
      </c>
      <c r="B69" s="29" t="s">
        <v>162</v>
      </c>
      <c r="C69" s="24" t="s">
        <v>151</v>
      </c>
      <c r="D69" s="27">
        <v>0.21000000000000002</v>
      </c>
      <c r="E69" s="28">
        <v>8.0000000000000016E-2</v>
      </c>
      <c r="F69" s="28">
        <v>0.13</v>
      </c>
      <c r="G69" s="7" t="s">
        <v>163</v>
      </c>
      <c r="H69" s="7" t="s">
        <v>164</v>
      </c>
    </row>
    <row r="70" spans="1:8" x14ac:dyDescent="0.2">
      <c r="A70" s="7">
        <f>IF(C70="","",SUBTOTAL(3,$C$6:C70))</f>
        <v>62</v>
      </c>
      <c r="B70" s="16" t="s">
        <v>165</v>
      </c>
      <c r="C70" s="24" t="s">
        <v>151</v>
      </c>
      <c r="D70" s="20">
        <v>0.2</v>
      </c>
      <c r="E70" s="20"/>
      <c r="F70" s="20">
        <v>0.2</v>
      </c>
      <c r="G70" s="7" t="s">
        <v>166</v>
      </c>
      <c r="H70" s="17" t="s">
        <v>167</v>
      </c>
    </row>
    <row r="71" spans="1:8" ht="25.5" x14ac:dyDescent="0.2">
      <c r="A71" s="7">
        <f>IF(C71="","",SUBTOTAL(3,$C$6:C71))</f>
        <v>63</v>
      </c>
      <c r="B71" s="23" t="s">
        <v>168</v>
      </c>
      <c r="C71" s="24" t="s">
        <v>151</v>
      </c>
      <c r="D71" s="10">
        <v>7.5000000000000011E-2</v>
      </c>
      <c r="E71" s="25">
        <v>0</v>
      </c>
      <c r="F71" s="25">
        <v>7.5000000000000011E-2</v>
      </c>
      <c r="G71" s="7" t="s">
        <v>61</v>
      </c>
      <c r="H71" s="17" t="s">
        <v>169</v>
      </c>
    </row>
    <row r="72" spans="1:8" ht="25.5" x14ac:dyDescent="0.2">
      <c r="A72" s="7">
        <f>IF(C72="","",SUBTOTAL(3,$C$6:C72))</f>
        <v>64</v>
      </c>
      <c r="B72" s="11" t="s">
        <v>170</v>
      </c>
      <c r="C72" s="30" t="s">
        <v>151</v>
      </c>
      <c r="D72" s="27">
        <v>0.19650000000000001</v>
      </c>
      <c r="E72" s="28"/>
      <c r="F72" s="28">
        <v>0.19650000000000001</v>
      </c>
      <c r="G72" s="7" t="s">
        <v>61</v>
      </c>
      <c r="H72" s="17" t="s">
        <v>171</v>
      </c>
    </row>
    <row r="73" spans="1:8" ht="25.5" x14ac:dyDescent="0.2">
      <c r="A73" s="7">
        <f>IF(C73="","",SUBTOTAL(3,$C$6:C73))</f>
        <v>65</v>
      </c>
      <c r="B73" s="11" t="s">
        <v>172</v>
      </c>
      <c r="C73" s="30" t="s">
        <v>151</v>
      </c>
      <c r="D73" s="27">
        <v>0.13070000000000001</v>
      </c>
      <c r="E73" s="28"/>
      <c r="F73" s="28">
        <v>0.13070000000000001</v>
      </c>
      <c r="G73" s="7" t="s">
        <v>61</v>
      </c>
      <c r="H73" s="17" t="s">
        <v>173</v>
      </c>
    </row>
    <row r="74" spans="1:8" ht="25.5" x14ac:dyDescent="0.2">
      <c r="A74" s="7">
        <f>IF(C74="","",SUBTOTAL(3,$C$6:C74))</f>
        <v>66</v>
      </c>
      <c r="B74" s="29" t="s">
        <v>174</v>
      </c>
      <c r="C74" s="24" t="s">
        <v>151</v>
      </c>
      <c r="D74" s="27">
        <v>0.05</v>
      </c>
      <c r="E74" s="28"/>
      <c r="F74" s="28">
        <v>0.05</v>
      </c>
      <c r="G74" s="7" t="s">
        <v>18</v>
      </c>
      <c r="H74" s="17" t="s">
        <v>175</v>
      </c>
    </row>
    <row r="75" spans="1:8" ht="25.5" x14ac:dyDescent="0.2">
      <c r="A75" s="7">
        <f>IF(C75="","",SUBTOTAL(3,$C$6:C75))</f>
        <v>67</v>
      </c>
      <c r="B75" s="29" t="s">
        <v>176</v>
      </c>
      <c r="C75" s="24" t="s">
        <v>151</v>
      </c>
      <c r="D75" s="27">
        <v>0.53</v>
      </c>
      <c r="E75" s="28"/>
      <c r="F75" s="28">
        <v>0.53</v>
      </c>
      <c r="G75" s="7" t="s">
        <v>18</v>
      </c>
      <c r="H75" s="7" t="s">
        <v>177</v>
      </c>
    </row>
    <row r="76" spans="1:8" ht="25.5" x14ac:dyDescent="0.2">
      <c r="A76" s="7">
        <f>IF(C76="","",SUBTOTAL(3,$C$6:C76))</f>
        <v>68</v>
      </c>
      <c r="B76" s="23" t="s">
        <v>178</v>
      </c>
      <c r="C76" s="24" t="s">
        <v>151</v>
      </c>
      <c r="D76" s="10">
        <v>5.0000000000000001E-3</v>
      </c>
      <c r="E76" s="25">
        <v>5.0000000000000001E-3</v>
      </c>
      <c r="F76" s="25">
        <v>0</v>
      </c>
      <c r="G76" s="7" t="s">
        <v>179</v>
      </c>
      <c r="H76" s="7" t="s">
        <v>180</v>
      </c>
    </row>
    <row r="77" spans="1:8" ht="25.5" x14ac:dyDescent="0.2">
      <c r="A77" s="7">
        <f>IF(C77="","",SUBTOTAL(3,$C$6:C77))</f>
        <v>69</v>
      </c>
      <c r="B77" s="23" t="s">
        <v>181</v>
      </c>
      <c r="C77" s="24" t="s">
        <v>151</v>
      </c>
      <c r="D77" s="10">
        <v>0.02</v>
      </c>
      <c r="E77" s="25">
        <v>0</v>
      </c>
      <c r="F77" s="25">
        <v>0.02</v>
      </c>
      <c r="G77" s="7" t="s">
        <v>182</v>
      </c>
      <c r="H77" s="17" t="s">
        <v>183</v>
      </c>
    </row>
    <row r="78" spans="1:8" ht="25.5" x14ac:dyDescent="0.2">
      <c r="A78" s="7">
        <f>IF(C78="","",SUBTOTAL(3,$C$6:C78))</f>
        <v>70</v>
      </c>
      <c r="B78" s="29" t="s">
        <v>184</v>
      </c>
      <c r="C78" s="24" t="s">
        <v>151</v>
      </c>
      <c r="D78" s="27">
        <v>0.53</v>
      </c>
      <c r="E78" s="28"/>
      <c r="F78" s="28">
        <v>0.53</v>
      </c>
      <c r="G78" s="7" t="s">
        <v>182</v>
      </c>
      <c r="H78" s="17" t="s">
        <v>185</v>
      </c>
    </row>
    <row r="79" spans="1:8" x14ac:dyDescent="0.2">
      <c r="A79" s="7">
        <f>IF(C79="","",SUBTOTAL(3,$C$6:C79))</f>
        <v>71</v>
      </c>
      <c r="B79" s="23" t="s">
        <v>186</v>
      </c>
      <c r="C79" s="24" t="s">
        <v>151</v>
      </c>
      <c r="D79" s="10">
        <v>9.9999999999999992E-2</v>
      </c>
      <c r="E79" s="25">
        <v>0</v>
      </c>
      <c r="F79" s="25">
        <v>9.9999999999999992E-2</v>
      </c>
      <c r="G79" s="7" t="s">
        <v>187</v>
      </c>
      <c r="H79" s="7" t="s">
        <v>188</v>
      </c>
    </row>
    <row r="80" spans="1:8" ht="25.5" x14ac:dyDescent="0.2">
      <c r="A80" s="7">
        <f>IF(C80="","",SUBTOTAL(3,$C$6:C80))</f>
        <v>72</v>
      </c>
      <c r="B80" s="14" t="s">
        <v>189</v>
      </c>
      <c r="C80" s="24" t="s">
        <v>151</v>
      </c>
      <c r="D80" s="10">
        <v>0.33999999999999997</v>
      </c>
      <c r="E80" s="10"/>
      <c r="F80" s="10">
        <v>0.33999999999999997</v>
      </c>
      <c r="G80" s="12" t="s">
        <v>81</v>
      </c>
      <c r="H80" s="17" t="s">
        <v>190</v>
      </c>
    </row>
    <row r="81" spans="1:8" ht="25.5" x14ac:dyDescent="0.2">
      <c r="A81" s="7">
        <f>IF(C81="","",SUBTOTAL(3,$C$6:C81))</f>
        <v>73</v>
      </c>
      <c r="B81" s="14" t="s">
        <v>191</v>
      </c>
      <c r="C81" s="24" t="s">
        <v>151</v>
      </c>
      <c r="D81" s="15">
        <v>1.86</v>
      </c>
      <c r="E81" s="15">
        <v>1.1600000000000001</v>
      </c>
      <c r="F81" s="15">
        <v>0.7</v>
      </c>
      <c r="G81" s="12" t="s">
        <v>81</v>
      </c>
      <c r="H81" s="7" t="s">
        <v>192</v>
      </c>
    </row>
    <row r="82" spans="1:8" ht="25.5" x14ac:dyDescent="0.2">
      <c r="A82" s="7">
        <f>IF(C82="","",SUBTOTAL(3,$C$6:C82))</f>
        <v>74</v>
      </c>
      <c r="B82" s="16" t="s">
        <v>193</v>
      </c>
      <c r="C82" s="24" t="s">
        <v>151</v>
      </c>
      <c r="D82" s="20">
        <v>138</v>
      </c>
      <c r="E82" s="20"/>
      <c r="F82" s="20">
        <v>138</v>
      </c>
      <c r="G82" s="7" t="s">
        <v>194</v>
      </c>
      <c r="H82" s="7" t="s">
        <v>195</v>
      </c>
    </row>
    <row r="83" spans="1:8" ht="25.5" x14ac:dyDescent="0.2">
      <c r="A83" s="7">
        <f>IF(C83="","",SUBTOTAL(3,$C$6:C83))</f>
        <v>75</v>
      </c>
      <c r="B83" s="16" t="s">
        <v>196</v>
      </c>
      <c r="C83" s="24" t="s">
        <v>197</v>
      </c>
      <c r="D83" s="20">
        <v>112.057</v>
      </c>
      <c r="E83" s="20"/>
      <c r="F83" s="20">
        <v>112.057</v>
      </c>
      <c r="G83" s="7" t="s">
        <v>198</v>
      </c>
      <c r="H83" s="17" t="s">
        <v>199</v>
      </c>
    </row>
    <row r="84" spans="1:8" ht="38.25" x14ac:dyDescent="0.2">
      <c r="A84" s="7">
        <f>IF(C84="","",SUBTOTAL(3,$C$6:C84))</f>
        <v>76</v>
      </c>
      <c r="B84" s="31" t="s">
        <v>200</v>
      </c>
      <c r="C84" s="24" t="s">
        <v>151</v>
      </c>
      <c r="D84" s="10">
        <v>35.24</v>
      </c>
      <c r="E84" s="25"/>
      <c r="F84" s="25">
        <v>35.24</v>
      </c>
      <c r="G84" s="12" t="s">
        <v>97</v>
      </c>
      <c r="H84" s="17" t="s">
        <v>201</v>
      </c>
    </row>
    <row r="85" spans="1:8" x14ac:dyDescent="0.2">
      <c r="A85" s="7">
        <f>IF(C85="","",SUBTOTAL(3,$C$6:C85))</f>
        <v>77</v>
      </c>
      <c r="B85" s="31" t="s">
        <v>202</v>
      </c>
      <c r="C85" s="24" t="s">
        <v>197</v>
      </c>
      <c r="D85" s="20">
        <v>39.299999999999997</v>
      </c>
      <c r="E85" s="20"/>
      <c r="F85" s="20">
        <v>39.299999999999997</v>
      </c>
      <c r="G85" s="12" t="s">
        <v>97</v>
      </c>
      <c r="H85" s="7" t="s">
        <v>203</v>
      </c>
    </row>
    <row r="86" spans="1:8" ht="25.5" x14ac:dyDescent="0.2">
      <c r="A86" s="7">
        <f>IF(C86="","",SUBTOTAL(3,$C$6:C86))</f>
        <v>78</v>
      </c>
      <c r="B86" s="23" t="s">
        <v>204</v>
      </c>
      <c r="C86" s="24" t="s">
        <v>197</v>
      </c>
      <c r="D86" s="10">
        <v>24.64</v>
      </c>
      <c r="E86" s="25"/>
      <c r="F86" s="25">
        <v>24.64</v>
      </c>
      <c r="G86" s="12" t="s">
        <v>97</v>
      </c>
      <c r="H86" s="17" t="s">
        <v>205</v>
      </c>
    </row>
    <row r="87" spans="1:8" ht="25.5" x14ac:dyDescent="0.2">
      <c r="A87" s="7">
        <f>IF(C87="","",SUBTOTAL(3,$C$6:C87))</f>
        <v>79</v>
      </c>
      <c r="B87" s="32" t="s">
        <v>206</v>
      </c>
      <c r="C87" s="24" t="s">
        <v>197</v>
      </c>
      <c r="D87" s="15">
        <v>0.79</v>
      </c>
      <c r="E87" s="15"/>
      <c r="F87" s="15">
        <v>0.79</v>
      </c>
      <c r="G87" s="7" t="s">
        <v>207</v>
      </c>
      <c r="H87" s="17" t="s">
        <v>208</v>
      </c>
    </row>
    <row r="88" spans="1:8" ht="25.5" x14ac:dyDescent="0.2">
      <c r="A88" s="7">
        <f>IF(C88="","",SUBTOTAL(3,$C$6:C88))</f>
        <v>80</v>
      </c>
      <c r="B88" s="32" t="s">
        <v>209</v>
      </c>
      <c r="C88" s="24" t="s">
        <v>151</v>
      </c>
      <c r="D88" s="20">
        <v>18.93</v>
      </c>
      <c r="E88" s="20"/>
      <c r="F88" s="20">
        <v>18.93</v>
      </c>
      <c r="G88" s="87" t="s">
        <v>207</v>
      </c>
      <c r="H88" s="7" t="s">
        <v>210</v>
      </c>
    </row>
    <row r="89" spans="1:8" x14ac:dyDescent="0.2">
      <c r="A89" s="7">
        <f>IF(C89="","",SUBTOTAL(3,$C$6:C89))</f>
        <v>81</v>
      </c>
      <c r="B89" s="14" t="s">
        <v>211</v>
      </c>
      <c r="C89" s="24" t="s">
        <v>151</v>
      </c>
      <c r="D89" s="10">
        <v>18.941699999999997</v>
      </c>
      <c r="E89" s="15"/>
      <c r="F89" s="15">
        <v>18.941699999999997</v>
      </c>
      <c r="G89" s="9" t="s">
        <v>207</v>
      </c>
      <c r="H89" s="7" t="s">
        <v>212</v>
      </c>
    </row>
    <row r="90" spans="1:8" ht="38.25" x14ac:dyDescent="0.2">
      <c r="A90" s="7">
        <f>IF(C90="","",SUBTOTAL(3,$C$6:C90))</f>
        <v>82</v>
      </c>
      <c r="B90" s="29" t="s">
        <v>213</v>
      </c>
      <c r="C90" s="24" t="s">
        <v>151</v>
      </c>
      <c r="D90" s="27">
        <v>30</v>
      </c>
      <c r="E90" s="28"/>
      <c r="F90" s="28">
        <v>30</v>
      </c>
      <c r="G90" s="7" t="s">
        <v>214</v>
      </c>
      <c r="H90" s="17" t="s">
        <v>215</v>
      </c>
    </row>
    <row r="91" spans="1:8" ht="25.5" x14ac:dyDescent="0.2">
      <c r="A91" s="7">
        <f>IF(C91="","",SUBTOTAL(3,$C$6:C91))</f>
        <v>83</v>
      </c>
      <c r="B91" s="26" t="s">
        <v>216</v>
      </c>
      <c r="C91" s="24" t="s">
        <v>151</v>
      </c>
      <c r="D91" s="27">
        <v>2.2248000000000001</v>
      </c>
      <c r="E91" s="28">
        <v>0.2248</v>
      </c>
      <c r="F91" s="27">
        <v>2</v>
      </c>
      <c r="G91" s="48" t="s">
        <v>43</v>
      </c>
      <c r="H91" s="7" t="s">
        <v>217</v>
      </c>
    </row>
    <row r="92" spans="1:8" ht="25.5" x14ac:dyDescent="0.2">
      <c r="A92" s="7">
        <f>IF(C92="","",SUBTOTAL(3,$C$6:C92))</f>
        <v>84</v>
      </c>
      <c r="B92" s="29" t="s">
        <v>218</v>
      </c>
      <c r="C92" s="24" t="s">
        <v>151</v>
      </c>
      <c r="D92" s="27">
        <v>0.05</v>
      </c>
      <c r="E92" s="28"/>
      <c r="F92" s="28">
        <v>0.05</v>
      </c>
      <c r="G92" s="7" t="s">
        <v>115</v>
      </c>
      <c r="H92" s="7" t="s">
        <v>219</v>
      </c>
    </row>
    <row r="93" spans="1:8" ht="25.5" x14ac:dyDescent="0.2">
      <c r="A93" s="7">
        <f>IF(C93="","",SUBTOTAL(3,$C$6:C93))</f>
        <v>85</v>
      </c>
      <c r="B93" s="16" t="s">
        <v>220</v>
      </c>
      <c r="C93" s="24" t="s">
        <v>151</v>
      </c>
      <c r="D93" s="20">
        <v>0.13</v>
      </c>
      <c r="E93" s="20"/>
      <c r="F93" s="20">
        <v>0.13</v>
      </c>
      <c r="G93" s="7" t="s">
        <v>115</v>
      </c>
      <c r="H93" s="17" t="s">
        <v>221</v>
      </c>
    </row>
    <row r="94" spans="1:8" ht="25.5" x14ac:dyDescent="0.2">
      <c r="A94" s="7">
        <f>IF(C94="","",SUBTOTAL(3,$C$6:C94))</f>
        <v>86</v>
      </c>
      <c r="B94" s="14" t="s">
        <v>222</v>
      </c>
      <c r="C94" s="24" t="s">
        <v>151</v>
      </c>
      <c r="D94" s="10">
        <v>0.49</v>
      </c>
      <c r="E94" s="15"/>
      <c r="F94" s="15">
        <v>0.49</v>
      </c>
      <c r="G94" s="88" t="s">
        <v>223</v>
      </c>
      <c r="H94" s="17" t="s">
        <v>224</v>
      </c>
    </row>
    <row r="95" spans="1:8" x14ac:dyDescent="0.2">
      <c r="A95" s="7">
        <f>IF(C95="","",SUBTOTAL(3,$C$6:C95))</f>
        <v>87</v>
      </c>
      <c r="B95" s="14" t="s">
        <v>225</v>
      </c>
      <c r="C95" s="24" t="s">
        <v>151</v>
      </c>
      <c r="D95" s="10">
        <v>8.39</v>
      </c>
      <c r="E95" s="15"/>
      <c r="F95" s="15">
        <v>8.39</v>
      </c>
      <c r="G95" s="12" t="s">
        <v>226</v>
      </c>
      <c r="H95" s="17" t="s">
        <v>227</v>
      </c>
    </row>
    <row r="96" spans="1:8" x14ac:dyDescent="0.2">
      <c r="A96" s="4" t="s">
        <v>228</v>
      </c>
      <c r="B96" s="5" t="s">
        <v>229</v>
      </c>
      <c r="C96" s="4"/>
      <c r="D96" s="6">
        <v>17.003</v>
      </c>
      <c r="E96" s="6">
        <v>8.4600000000000009</v>
      </c>
      <c r="F96" s="6">
        <v>8.543000000000001</v>
      </c>
      <c r="G96" s="86">
        <f ca="1">SUM(G97:G105)</f>
        <v>0</v>
      </c>
      <c r="H96" s="7"/>
    </row>
    <row r="97" spans="1:8" x14ac:dyDescent="0.2">
      <c r="A97" s="7">
        <f>IF(C97="","",SUBTOTAL(3,$C$6:C97))</f>
        <v>88</v>
      </c>
      <c r="B97" s="8" t="s">
        <v>230</v>
      </c>
      <c r="C97" s="12" t="s">
        <v>231</v>
      </c>
      <c r="D97" s="10">
        <v>0.02</v>
      </c>
      <c r="E97" s="15"/>
      <c r="F97" s="10">
        <v>0.02</v>
      </c>
      <c r="G97" s="7" t="s">
        <v>232</v>
      </c>
      <c r="H97" s="17" t="s">
        <v>233</v>
      </c>
    </row>
    <row r="98" spans="1:8" ht="25.5" x14ac:dyDescent="0.2">
      <c r="A98" s="7">
        <f>IF(C98="","",SUBTOTAL(3,$C$6:C98))</f>
        <v>89</v>
      </c>
      <c r="B98" s="8" t="s">
        <v>234</v>
      </c>
      <c r="C98" s="12" t="s">
        <v>231</v>
      </c>
      <c r="D98" s="15">
        <v>8.4600000000000009</v>
      </c>
      <c r="E98" s="15">
        <v>8.4600000000000009</v>
      </c>
      <c r="F98" s="15"/>
      <c r="G98" s="7" t="s">
        <v>69</v>
      </c>
      <c r="H98" s="17" t="s">
        <v>235</v>
      </c>
    </row>
    <row r="99" spans="1:8" ht="25.5" x14ac:dyDescent="0.2">
      <c r="A99" s="7">
        <f>IF(C99="","",SUBTOTAL(3,$C$6:C99))</f>
        <v>90</v>
      </c>
      <c r="B99" s="8" t="s">
        <v>236</v>
      </c>
      <c r="C99" s="12" t="s">
        <v>231</v>
      </c>
      <c r="D99" s="10">
        <v>0.65300000000000002</v>
      </c>
      <c r="E99" s="15"/>
      <c r="F99" s="15">
        <v>0.65300000000000002</v>
      </c>
      <c r="G99" s="7" t="s">
        <v>179</v>
      </c>
      <c r="H99" s="17" t="s">
        <v>237</v>
      </c>
    </row>
    <row r="100" spans="1:8" x14ac:dyDescent="0.2">
      <c r="A100" s="7">
        <f>IF(C100="","",SUBTOTAL(3,$C$6:C100))</f>
        <v>91</v>
      </c>
      <c r="B100" s="18" t="s">
        <v>238</v>
      </c>
      <c r="C100" s="12" t="s">
        <v>231</v>
      </c>
      <c r="D100" s="19">
        <v>5.71</v>
      </c>
      <c r="E100" s="20"/>
      <c r="F100" s="20">
        <v>5.56</v>
      </c>
      <c r="G100" s="7" t="s">
        <v>39</v>
      </c>
      <c r="H100" s="17" t="s">
        <v>239</v>
      </c>
    </row>
    <row r="101" spans="1:8" ht="25.5" x14ac:dyDescent="0.2">
      <c r="A101" s="7">
        <f>IF(C101="","",SUBTOTAL(3,$C$6:C101))</f>
        <v>92</v>
      </c>
      <c r="B101" s="18" t="s">
        <v>240</v>
      </c>
      <c r="C101" s="12" t="s">
        <v>231</v>
      </c>
      <c r="D101" s="19">
        <v>0.91</v>
      </c>
      <c r="E101" s="20"/>
      <c r="F101" s="20">
        <v>0.91</v>
      </c>
      <c r="G101" s="7" t="s">
        <v>136</v>
      </c>
      <c r="H101" s="17" t="s">
        <v>241</v>
      </c>
    </row>
    <row r="102" spans="1:8" x14ac:dyDescent="0.2">
      <c r="A102" s="7">
        <f>IF(C102="","",SUBTOTAL(3,$C$6:C102))</f>
        <v>93</v>
      </c>
      <c r="B102" s="11" t="s">
        <v>242</v>
      </c>
      <c r="C102" s="12" t="s">
        <v>231</v>
      </c>
      <c r="D102" s="10">
        <v>0.1484</v>
      </c>
      <c r="E102" s="33"/>
      <c r="F102" s="33">
        <v>0.1484</v>
      </c>
      <c r="G102" s="7" t="s">
        <v>115</v>
      </c>
      <c r="H102" s="21" t="s">
        <v>243</v>
      </c>
    </row>
    <row r="103" spans="1:8" x14ac:dyDescent="0.2">
      <c r="A103" s="4" t="s">
        <v>244</v>
      </c>
      <c r="B103" s="5" t="s">
        <v>245</v>
      </c>
      <c r="C103" s="7"/>
      <c r="D103" s="6">
        <v>67.353799999999993</v>
      </c>
      <c r="E103" s="6">
        <v>1.25</v>
      </c>
      <c r="F103" s="6">
        <v>66.103799999999993</v>
      </c>
      <c r="G103" s="6">
        <f ca="1">SUM(G97:G104)</f>
        <v>0</v>
      </c>
      <c r="H103" s="7"/>
    </row>
    <row r="104" spans="1:8" x14ac:dyDescent="0.2">
      <c r="A104" s="7">
        <f>IF(C104="","",SUBTOTAL(3,$C$6:C104))</f>
        <v>94</v>
      </c>
      <c r="B104" s="26" t="s">
        <v>246</v>
      </c>
      <c r="C104" s="34" t="s">
        <v>247</v>
      </c>
      <c r="D104" s="27">
        <v>19.5</v>
      </c>
      <c r="E104" s="27"/>
      <c r="F104" s="27">
        <v>19.5</v>
      </c>
      <c r="G104" s="48" t="s">
        <v>248</v>
      </c>
      <c r="H104" s="7" t="s">
        <v>249</v>
      </c>
    </row>
    <row r="105" spans="1:8" ht="25.5" x14ac:dyDescent="0.2">
      <c r="A105" s="7">
        <f>IF(C105="","",SUBTOTAL(3,$C$6:C105))</f>
        <v>95</v>
      </c>
      <c r="B105" s="26" t="s">
        <v>250</v>
      </c>
      <c r="C105" s="34" t="s">
        <v>247</v>
      </c>
      <c r="D105" s="27">
        <v>16.080000000000002</v>
      </c>
      <c r="E105" s="28"/>
      <c r="F105" s="27">
        <v>16.080000000000002</v>
      </c>
      <c r="G105" s="48" t="s">
        <v>248</v>
      </c>
      <c r="H105" s="17" t="s">
        <v>251</v>
      </c>
    </row>
    <row r="106" spans="1:8" x14ac:dyDescent="0.2">
      <c r="A106" s="7">
        <f>IF(C106="","",SUBTOTAL(3,$C$6:C106))</f>
        <v>96</v>
      </c>
      <c r="B106" s="26" t="s">
        <v>252</v>
      </c>
      <c r="C106" s="34" t="s">
        <v>247</v>
      </c>
      <c r="D106" s="27">
        <v>4.04</v>
      </c>
      <c r="E106" s="35"/>
      <c r="F106" s="27">
        <v>4.04</v>
      </c>
      <c r="G106" s="48" t="s">
        <v>248</v>
      </c>
      <c r="H106" s="7" t="s">
        <v>253</v>
      </c>
    </row>
    <row r="107" spans="1:8" x14ac:dyDescent="0.2">
      <c r="A107" s="7">
        <f>IF(C107="","",SUBTOTAL(3,$C$6:C107))</f>
        <v>97</v>
      </c>
      <c r="B107" s="26" t="s">
        <v>254</v>
      </c>
      <c r="C107" s="34" t="s">
        <v>247</v>
      </c>
      <c r="D107" s="27">
        <v>1.3900000000000001</v>
      </c>
      <c r="E107" s="28"/>
      <c r="F107" s="27">
        <v>1.3900000000000001</v>
      </c>
      <c r="G107" s="48" t="s">
        <v>248</v>
      </c>
      <c r="H107" s="17" t="s">
        <v>255</v>
      </c>
    </row>
    <row r="108" spans="1:8" ht="38.25" x14ac:dyDescent="0.2">
      <c r="A108" s="7">
        <f>IF(C108="","",SUBTOTAL(3,$C$6:C108))</f>
        <v>98</v>
      </c>
      <c r="B108" s="26" t="s">
        <v>256</v>
      </c>
      <c r="C108" s="34" t="s">
        <v>247</v>
      </c>
      <c r="D108" s="33">
        <v>11.703799999999999</v>
      </c>
      <c r="E108" s="33"/>
      <c r="F108" s="33">
        <v>11.703799999999999</v>
      </c>
      <c r="G108" s="48" t="s">
        <v>248</v>
      </c>
      <c r="H108" s="7" t="s">
        <v>257</v>
      </c>
    </row>
    <row r="109" spans="1:8" ht="25.5" x14ac:dyDescent="0.2">
      <c r="A109" s="7">
        <f>IF(C109="","",SUBTOTAL(3,$C$6:C109))</f>
        <v>99</v>
      </c>
      <c r="B109" s="26" t="s">
        <v>258</v>
      </c>
      <c r="C109" s="34" t="s">
        <v>247</v>
      </c>
      <c r="D109" s="33">
        <v>4.26</v>
      </c>
      <c r="E109" s="33"/>
      <c r="F109" s="33">
        <v>4.26</v>
      </c>
      <c r="G109" s="48" t="s">
        <v>248</v>
      </c>
      <c r="H109" s="7" t="s">
        <v>259</v>
      </c>
    </row>
    <row r="110" spans="1:8" ht="25.5" x14ac:dyDescent="0.2">
      <c r="A110" s="7">
        <f>IF(C110="","",SUBTOTAL(3,$C$6:C110))</f>
        <v>100</v>
      </c>
      <c r="B110" s="26" t="s">
        <v>260</v>
      </c>
      <c r="C110" s="34" t="s">
        <v>247</v>
      </c>
      <c r="D110" s="33">
        <v>14.59</v>
      </c>
      <c r="E110" s="33"/>
      <c r="F110" s="33">
        <v>14.59</v>
      </c>
      <c r="G110" s="48" t="s">
        <v>248</v>
      </c>
      <c r="H110" s="7" t="s">
        <v>261</v>
      </c>
    </row>
    <row r="111" spans="1:8" ht="38.25" x14ac:dyDescent="0.2">
      <c r="A111" s="7">
        <f>IF(C111="","",SUBTOTAL(3,$C$6:C111))</f>
        <v>101</v>
      </c>
      <c r="B111" s="26" t="s">
        <v>262</v>
      </c>
      <c r="C111" s="34" t="s">
        <v>247</v>
      </c>
      <c r="D111" s="33">
        <v>0.82</v>
      </c>
      <c r="E111" s="33"/>
      <c r="F111" s="33">
        <v>0.82</v>
      </c>
      <c r="G111" s="48" t="s">
        <v>248</v>
      </c>
      <c r="H111" s="7" t="s">
        <v>263</v>
      </c>
    </row>
    <row r="112" spans="1:8" ht="38.25" x14ac:dyDescent="0.2">
      <c r="A112" s="7">
        <f>IF(C112="","",SUBTOTAL(3,$C$6:C112))</f>
        <v>102</v>
      </c>
      <c r="B112" s="26" t="s">
        <v>254</v>
      </c>
      <c r="C112" s="34" t="s">
        <v>247</v>
      </c>
      <c r="D112" s="27">
        <v>14.64</v>
      </c>
      <c r="E112" s="27">
        <v>1.25</v>
      </c>
      <c r="F112" s="27">
        <v>13.39</v>
      </c>
      <c r="G112" s="9" t="s">
        <v>264</v>
      </c>
      <c r="H112" s="17" t="s">
        <v>265</v>
      </c>
    </row>
    <row r="113" spans="1:8" x14ac:dyDescent="0.2">
      <c r="A113" s="4" t="s">
        <v>266</v>
      </c>
      <c r="B113" s="5" t="s">
        <v>267</v>
      </c>
      <c r="C113" s="4"/>
      <c r="D113" s="6">
        <v>99.5</v>
      </c>
      <c r="E113" s="6">
        <v>1.22</v>
      </c>
      <c r="F113" s="6">
        <v>98.28</v>
      </c>
      <c r="G113" s="86">
        <f>SUM(G114:G118)</f>
        <v>0</v>
      </c>
      <c r="H113" s="17" t="s">
        <v>268</v>
      </c>
    </row>
    <row r="114" spans="1:8" ht="38.25" x14ac:dyDescent="0.2">
      <c r="A114" s="7">
        <f>IF(C114="","",SUBTOTAL(3,$C$6:C114))</f>
        <v>103</v>
      </c>
      <c r="B114" s="26" t="s">
        <v>269</v>
      </c>
      <c r="C114" s="9" t="s">
        <v>270</v>
      </c>
      <c r="D114" s="27">
        <v>15.06</v>
      </c>
      <c r="E114" s="28"/>
      <c r="F114" s="27">
        <v>15.06</v>
      </c>
      <c r="G114" s="48" t="s">
        <v>271</v>
      </c>
      <c r="H114" s="7" t="s">
        <v>272</v>
      </c>
    </row>
    <row r="115" spans="1:8" x14ac:dyDescent="0.2">
      <c r="A115" s="7">
        <f>IF(C115="","",SUBTOTAL(3,$C$6:C115))</f>
        <v>104</v>
      </c>
      <c r="B115" s="26" t="s">
        <v>273</v>
      </c>
      <c r="C115" s="9" t="s">
        <v>270</v>
      </c>
      <c r="D115" s="27">
        <v>13.629999999999999</v>
      </c>
      <c r="E115" s="28"/>
      <c r="F115" s="27">
        <v>13.629999999999999</v>
      </c>
      <c r="G115" s="48" t="s">
        <v>198</v>
      </c>
      <c r="H115" s="7" t="s">
        <v>274</v>
      </c>
    </row>
    <row r="116" spans="1:8" ht="63.75" x14ac:dyDescent="0.2">
      <c r="A116" s="7">
        <f>IF(C116="","",SUBTOTAL(3,$C$6:C116))</f>
        <v>105</v>
      </c>
      <c r="B116" s="26" t="s">
        <v>275</v>
      </c>
      <c r="C116" s="9" t="s">
        <v>270</v>
      </c>
      <c r="D116" s="27">
        <v>39</v>
      </c>
      <c r="E116" s="28"/>
      <c r="F116" s="27">
        <v>39</v>
      </c>
      <c r="G116" s="9" t="s">
        <v>276</v>
      </c>
      <c r="H116" s="7" t="s">
        <v>277</v>
      </c>
    </row>
    <row r="117" spans="1:8" ht="25.5" x14ac:dyDescent="0.2">
      <c r="A117" s="7">
        <f>IF(C117="","",SUBTOTAL(3,$C$6:C117))</f>
        <v>106</v>
      </c>
      <c r="B117" s="26" t="s">
        <v>278</v>
      </c>
      <c r="C117" s="9" t="s">
        <v>270</v>
      </c>
      <c r="D117" s="27">
        <v>2.5</v>
      </c>
      <c r="E117" s="28">
        <v>1.22</v>
      </c>
      <c r="F117" s="27">
        <v>1.28</v>
      </c>
      <c r="G117" s="48" t="s">
        <v>34</v>
      </c>
      <c r="H117" s="7" t="s">
        <v>279</v>
      </c>
    </row>
    <row r="118" spans="1:8" ht="25.5" x14ac:dyDescent="0.2">
      <c r="A118" s="7">
        <f>IF(C118="","",SUBTOTAL(3,$C$6:C118))</f>
        <v>107</v>
      </c>
      <c r="B118" s="26" t="s">
        <v>280</v>
      </c>
      <c r="C118" s="9" t="s">
        <v>270</v>
      </c>
      <c r="D118" s="27">
        <v>49.6</v>
      </c>
      <c r="E118" s="28"/>
      <c r="F118" s="27">
        <v>49.6</v>
      </c>
      <c r="G118" s="9" t="s">
        <v>281</v>
      </c>
      <c r="H118" s="7" t="s">
        <v>282</v>
      </c>
    </row>
    <row r="119" spans="1:8" x14ac:dyDescent="0.2">
      <c r="A119" s="4" t="s">
        <v>283</v>
      </c>
      <c r="B119" s="5" t="s">
        <v>284</v>
      </c>
      <c r="C119" s="4"/>
      <c r="D119" s="6">
        <v>1540.2176509999999</v>
      </c>
      <c r="E119" s="6">
        <v>36.64759999999999</v>
      </c>
      <c r="F119" s="6">
        <v>1505.5730509999999</v>
      </c>
      <c r="G119" s="86" t="s">
        <v>285</v>
      </c>
      <c r="H119" s="7" t="s">
        <v>286</v>
      </c>
    </row>
    <row r="120" spans="1:8" x14ac:dyDescent="0.2">
      <c r="A120" s="4" t="s">
        <v>287</v>
      </c>
      <c r="B120" s="5" t="s">
        <v>288</v>
      </c>
      <c r="C120" s="4"/>
      <c r="D120" s="6">
        <v>1160.0531109999999</v>
      </c>
      <c r="E120" s="6">
        <v>33.877599999999994</v>
      </c>
      <c r="F120" s="6">
        <v>1126.1785109999998</v>
      </c>
      <c r="G120" s="86">
        <f>SUM(G121:G174)</f>
        <v>0</v>
      </c>
      <c r="H120" s="7" t="s">
        <v>289</v>
      </c>
    </row>
    <row r="121" spans="1:8" ht="25.5" x14ac:dyDescent="0.2">
      <c r="A121" s="7">
        <f>IF(C121="","",SUBTOTAL(3,$C$6:C121))</f>
        <v>108</v>
      </c>
      <c r="B121" s="8" t="s">
        <v>290</v>
      </c>
      <c r="C121" s="24" t="s">
        <v>291</v>
      </c>
      <c r="D121" s="10">
        <v>4.9949999999999994E-2</v>
      </c>
      <c r="E121" s="30">
        <v>1.779E-2</v>
      </c>
      <c r="F121" s="15">
        <v>3.2159999999999994E-2</v>
      </c>
      <c r="G121" s="7" t="s">
        <v>292</v>
      </c>
      <c r="H121" s="7" t="s">
        <v>293</v>
      </c>
    </row>
    <row r="122" spans="1:8" ht="51" x14ac:dyDescent="0.2">
      <c r="A122" s="7">
        <f>IF(C122="","",SUBTOTAL(3,$C$6:C122))</f>
        <v>109</v>
      </c>
      <c r="B122" s="8" t="s">
        <v>294</v>
      </c>
      <c r="C122" s="24" t="s">
        <v>291</v>
      </c>
      <c r="D122" s="10">
        <v>39.023649999999996</v>
      </c>
      <c r="E122" s="30">
        <v>2.028</v>
      </c>
      <c r="F122" s="15">
        <v>36.995649999999998</v>
      </c>
      <c r="G122" s="7" t="s">
        <v>295</v>
      </c>
      <c r="H122" s="7" t="s">
        <v>296</v>
      </c>
    </row>
    <row r="123" spans="1:8" ht="25.5" x14ac:dyDescent="0.2">
      <c r="A123" s="7">
        <f>IF(C123="","",SUBTOTAL(3,$C$6:C123))</f>
        <v>110</v>
      </c>
      <c r="B123" s="23" t="s">
        <v>297</v>
      </c>
      <c r="C123" s="24" t="s">
        <v>291</v>
      </c>
      <c r="D123" s="10">
        <v>11.598799999999999</v>
      </c>
      <c r="E123" s="15">
        <v>0</v>
      </c>
      <c r="F123" s="15">
        <v>11.598799999999999</v>
      </c>
      <c r="G123" s="7" t="s">
        <v>152</v>
      </c>
      <c r="H123" s="7" t="s">
        <v>298</v>
      </c>
    </row>
    <row r="124" spans="1:8" ht="25.5" x14ac:dyDescent="0.2">
      <c r="A124" s="7">
        <f>IF(C124="","",SUBTOTAL(3,$C$6:C124))</f>
        <v>111</v>
      </c>
      <c r="B124" s="16" t="s">
        <v>299</v>
      </c>
      <c r="C124" s="24" t="s">
        <v>291</v>
      </c>
      <c r="D124" s="20">
        <v>2.5749</v>
      </c>
      <c r="E124" s="20"/>
      <c r="F124" s="20">
        <v>2.5749</v>
      </c>
      <c r="G124" s="7" t="s">
        <v>54</v>
      </c>
      <c r="H124" s="7" t="s">
        <v>300</v>
      </c>
    </row>
    <row r="125" spans="1:8" ht="63.75" x14ac:dyDescent="0.2">
      <c r="A125" s="7">
        <f>IF(C125="","",SUBTOTAL(3,$C$6:C125))</f>
        <v>112</v>
      </c>
      <c r="B125" s="23" t="s">
        <v>301</v>
      </c>
      <c r="C125" s="24" t="s">
        <v>291</v>
      </c>
      <c r="D125" s="10">
        <v>12.51459</v>
      </c>
      <c r="E125" s="15">
        <v>3.5999999999999997E-2</v>
      </c>
      <c r="F125" s="15">
        <v>12.478590000000001</v>
      </c>
      <c r="G125" s="7" t="s">
        <v>302</v>
      </c>
      <c r="H125" s="7" t="s">
        <v>303</v>
      </c>
    </row>
    <row r="126" spans="1:8" ht="38.25" x14ac:dyDescent="0.2">
      <c r="A126" s="7">
        <f>IF(C126="","",SUBTOTAL(3,$C$6:C126))</f>
        <v>113</v>
      </c>
      <c r="B126" s="29" t="s">
        <v>304</v>
      </c>
      <c r="C126" s="24" t="s">
        <v>291</v>
      </c>
      <c r="D126" s="27">
        <v>11.33</v>
      </c>
      <c r="E126" s="15">
        <v>10.5</v>
      </c>
      <c r="F126" s="15">
        <f>D126-E126</f>
        <v>0.83000000000000007</v>
      </c>
      <c r="G126" s="12" t="s">
        <v>305</v>
      </c>
      <c r="H126" s="7" t="s">
        <v>306</v>
      </c>
    </row>
    <row r="127" spans="1:8" ht="25.5" x14ac:dyDescent="0.2">
      <c r="A127" s="7">
        <f>IF(C127="","",SUBTOTAL(3,$C$6:C127))</f>
        <v>114</v>
      </c>
      <c r="B127" s="8" t="s">
        <v>307</v>
      </c>
      <c r="C127" s="24" t="s">
        <v>291</v>
      </c>
      <c r="D127" s="10">
        <v>0.23</v>
      </c>
      <c r="E127" s="30">
        <v>9.6000000000000002E-2</v>
      </c>
      <c r="F127" s="15">
        <v>0.13400000000000001</v>
      </c>
      <c r="G127" s="7" t="s">
        <v>163</v>
      </c>
      <c r="H127" s="7" t="s">
        <v>308</v>
      </c>
    </row>
    <row r="128" spans="1:8" ht="38.25" x14ac:dyDescent="0.2">
      <c r="A128" s="7">
        <f>IF(C128="","",SUBTOTAL(3,$C$6:C128))</f>
        <v>115</v>
      </c>
      <c r="B128" s="29" t="s">
        <v>309</v>
      </c>
      <c r="C128" s="24" t="s">
        <v>291</v>
      </c>
      <c r="D128" s="27">
        <v>7.0000000000000007E-2</v>
      </c>
      <c r="E128" s="28">
        <v>0</v>
      </c>
      <c r="F128" s="28">
        <v>7.0000000000000007E-2</v>
      </c>
      <c r="G128" s="7" t="s">
        <v>163</v>
      </c>
      <c r="H128" s="7" t="s">
        <v>310</v>
      </c>
    </row>
    <row r="129" spans="1:8" ht="25.5" x14ac:dyDescent="0.2">
      <c r="A129" s="7">
        <f>IF(C129="","",SUBTOTAL(3,$C$6:C129))</f>
        <v>116</v>
      </c>
      <c r="B129" s="11" t="s">
        <v>311</v>
      </c>
      <c r="C129" s="24" t="s">
        <v>291</v>
      </c>
      <c r="D129" s="27">
        <v>0.41</v>
      </c>
      <c r="E129" s="28"/>
      <c r="F129" s="27">
        <v>0.41</v>
      </c>
      <c r="G129" s="17" t="s">
        <v>163</v>
      </c>
      <c r="H129" s="7" t="s">
        <v>312</v>
      </c>
    </row>
    <row r="130" spans="1:8" ht="25.5" x14ac:dyDescent="0.2">
      <c r="A130" s="7">
        <f>IF(C130="","",SUBTOTAL(3,$C$6:C130))</f>
        <v>117</v>
      </c>
      <c r="B130" s="31" t="s">
        <v>313</v>
      </c>
      <c r="C130" s="24" t="s">
        <v>291</v>
      </c>
      <c r="D130" s="20">
        <v>3.2</v>
      </c>
      <c r="E130" s="15">
        <v>0</v>
      </c>
      <c r="F130" s="15">
        <v>3.2</v>
      </c>
      <c r="G130" s="7" t="s">
        <v>166</v>
      </c>
      <c r="H130" s="7" t="s">
        <v>314</v>
      </c>
    </row>
    <row r="131" spans="1:8" ht="25.5" x14ac:dyDescent="0.2">
      <c r="A131" s="7">
        <f>IF(C131="","",SUBTOTAL(3,$C$6:C131))</f>
        <v>118</v>
      </c>
      <c r="B131" s="29" t="s">
        <v>315</v>
      </c>
      <c r="C131" s="24" t="s">
        <v>291</v>
      </c>
      <c r="D131" s="27">
        <v>0.30499999999999999</v>
      </c>
      <c r="E131" s="15">
        <v>0</v>
      </c>
      <c r="F131" s="15">
        <v>0.30499999999999999</v>
      </c>
      <c r="G131" s="7" t="s">
        <v>61</v>
      </c>
      <c r="H131" s="7" t="s">
        <v>316</v>
      </c>
    </row>
    <row r="132" spans="1:8" ht="38.25" x14ac:dyDescent="0.2">
      <c r="A132" s="7">
        <f>IF(C132="","",SUBTOTAL(3,$C$6:C132))</f>
        <v>119</v>
      </c>
      <c r="B132" s="8" t="s">
        <v>317</v>
      </c>
      <c r="C132" s="24" t="s">
        <v>291</v>
      </c>
      <c r="D132" s="10">
        <v>0.44779999999999998</v>
      </c>
      <c r="E132" s="15">
        <v>0</v>
      </c>
      <c r="F132" s="10">
        <v>0.44779999999999998</v>
      </c>
      <c r="G132" s="7" t="s">
        <v>61</v>
      </c>
      <c r="H132" s="7" t="s">
        <v>318</v>
      </c>
    </row>
    <row r="133" spans="1:8" ht="25.5" x14ac:dyDescent="0.2">
      <c r="A133" s="7">
        <f>IF(C133="","",SUBTOTAL(3,$C$6:C133))</f>
        <v>120</v>
      </c>
      <c r="B133" s="8" t="s">
        <v>319</v>
      </c>
      <c r="C133" s="24" t="s">
        <v>291</v>
      </c>
      <c r="D133" s="10">
        <v>0.1</v>
      </c>
      <c r="E133" s="30">
        <v>4.2000000000000003E-2</v>
      </c>
      <c r="F133" s="15">
        <v>5.800000000000001E-2</v>
      </c>
      <c r="G133" s="7" t="s">
        <v>61</v>
      </c>
      <c r="H133" s="7" t="s">
        <v>320</v>
      </c>
    </row>
    <row r="134" spans="1:8" ht="51" x14ac:dyDescent="0.2">
      <c r="A134" s="7">
        <f>IF(C134="","",SUBTOTAL(3,$C$6:C134))</f>
        <v>121</v>
      </c>
      <c r="B134" s="29" t="s">
        <v>321</v>
      </c>
      <c r="C134" s="24" t="s">
        <v>291</v>
      </c>
      <c r="D134" s="10">
        <v>1.0999999999999999E-2</v>
      </c>
      <c r="E134" s="30"/>
      <c r="F134" s="15">
        <v>1.0999999999999999E-2</v>
      </c>
      <c r="G134" s="7" t="s">
        <v>61</v>
      </c>
      <c r="H134" s="7" t="s">
        <v>322</v>
      </c>
    </row>
    <row r="135" spans="1:8" ht="38.25" x14ac:dyDescent="0.2">
      <c r="A135" s="7">
        <f>IF(C135="","",SUBTOTAL(3,$C$6:C135))</f>
        <v>122</v>
      </c>
      <c r="B135" s="14" t="s">
        <v>323</v>
      </c>
      <c r="C135" s="24" t="s">
        <v>291</v>
      </c>
      <c r="D135" s="10">
        <v>4</v>
      </c>
      <c r="E135" s="15">
        <v>0</v>
      </c>
      <c r="F135" s="15">
        <v>4</v>
      </c>
      <c r="G135" s="7" t="s">
        <v>324</v>
      </c>
      <c r="H135" s="7" t="s">
        <v>325</v>
      </c>
    </row>
    <row r="136" spans="1:8" ht="38.25" x14ac:dyDescent="0.2">
      <c r="A136" s="7">
        <f>IF(C136="","",SUBTOTAL(3,$C$6:C136))</f>
        <v>123</v>
      </c>
      <c r="B136" s="14" t="s">
        <v>326</v>
      </c>
      <c r="C136" s="24" t="s">
        <v>291</v>
      </c>
      <c r="D136" s="10">
        <v>4.58</v>
      </c>
      <c r="E136" s="15">
        <v>0</v>
      </c>
      <c r="F136" s="15">
        <v>4.58</v>
      </c>
      <c r="G136" s="7" t="s">
        <v>232</v>
      </c>
      <c r="H136" s="7" t="s">
        <v>327</v>
      </c>
    </row>
    <row r="137" spans="1:8" ht="38.25" x14ac:dyDescent="0.2">
      <c r="A137" s="7">
        <f>IF(C137="","",SUBTOTAL(3,$C$6:C137))</f>
        <v>124</v>
      </c>
      <c r="B137" s="8" t="s">
        <v>328</v>
      </c>
      <c r="C137" s="24" t="s">
        <v>291</v>
      </c>
      <c r="D137" s="10">
        <v>0.25700000000000001</v>
      </c>
      <c r="E137" s="30">
        <v>0.03</v>
      </c>
      <c r="F137" s="15">
        <v>0.22999999999999998</v>
      </c>
      <c r="G137" s="7" t="s">
        <v>232</v>
      </c>
      <c r="H137" s="7" t="s">
        <v>329</v>
      </c>
    </row>
    <row r="138" spans="1:8" x14ac:dyDescent="0.2">
      <c r="A138" s="7">
        <f>IF(C138="","",SUBTOTAL(3,$C$6:C138))</f>
        <v>125</v>
      </c>
      <c r="B138" s="14" t="s">
        <v>330</v>
      </c>
      <c r="C138" s="24" t="s">
        <v>291</v>
      </c>
      <c r="D138" s="10">
        <v>4.3999999999999997E-2</v>
      </c>
      <c r="E138" s="15">
        <v>0</v>
      </c>
      <c r="F138" s="15">
        <v>4.3999999999999997E-2</v>
      </c>
      <c r="G138" s="7" t="s">
        <v>331</v>
      </c>
      <c r="H138" s="7" t="s">
        <v>332</v>
      </c>
    </row>
    <row r="139" spans="1:8" ht="25.5" x14ac:dyDescent="0.2">
      <c r="A139" s="7">
        <f>IF(C139="","",SUBTOTAL(3,$C$6:C139))</f>
        <v>126</v>
      </c>
      <c r="B139" s="8" t="s">
        <v>333</v>
      </c>
      <c r="C139" s="24" t="s">
        <v>291</v>
      </c>
      <c r="D139" s="10">
        <v>2.8199999999999999E-2</v>
      </c>
      <c r="E139" s="15">
        <v>0</v>
      </c>
      <c r="F139" s="15">
        <v>2.8199999999999999E-2</v>
      </c>
      <c r="G139" s="7" t="s">
        <v>331</v>
      </c>
      <c r="H139" s="7" t="s">
        <v>334</v>
      </c>
    </row>
    <row r="140" spans="1:8" x14ac:dyDescent="0.2">
      <c r="A140" s="7">
        <f>IF(C140="","",SUBTOTAL(3,$C$6:C140))</f>
        <v>127</v>
      </c>
      <c r="B140" s="8" t="s">
        <v>335</v>
      </c>
      <c r="C140" s="24" t="s">
        <v>291</v>
      </c>
      <c r="D140" s="10">
        <v>4.3999999999999997E-2</v>
      </c>
      <c r="E140" s="15">
        <v>0</v>
      </c>
      <c r="F140" s="15">
        <v>4.3999999999999997E-2</v>
      </c>
      <c r="G140" s="7" t="s">
        <v>331</v>
      </c>
      <c r="H140" s="7" t="s">
        <v>336</v>
      </c>
    </row>
    <row r="141" spans="1:8" ht="25.5" x14ac:dyDescent="0.2">
      <c r="A141" s="7">
        <f>IF(C141="","",SUBTOTAL(3,$C$6:C141))</f>
        <v>128</v>
      </c>
      <c r="B141" s="29" t="s">
        <v>337</v>
      </c>
      <c r="C141" s="24" t="s">
        <v>291</v>
      </c>
      <c r="D141" s="27">
        <v>0.55000000000000004</v>
      </c>
      <c r="E141" s="28">
        <v>0</v>
      </c>
      <c r="F141" s="28">
        <v>0.55000000000000004</v>
      </c>
      <c r="G141" s="7" t="s">
        <v>338</v>
      </c>
      <c r="H141" s="7" t="s">
        <v>339</v>
      </c>
    </row>
    <row r="142" spans="1:8" x14ac:dyDescent="0.2">
      <c r="A142" s="7">
        <f>IF(C142="","",SUBTOTAL(3,$C$6:C142))</f>
        <v>129</v>
      </c>
      <c r="B142" s="16" t="s">
        <v>340</v>
      </c>
      <c r="C142" s="24" t="s">
        <v>291</v>
      </c>
      <c r="D142" s="36">
        <v>0.17599999999999999</v>
      </c>
      <c r="E142" s="20"/>
      <c r="F142" s="36">
        <v>0.17599999999999999</v>
      </c>
      <c r="G142" s="7" t="s">
        <v>341</v>
      </c>
      <c r="H142" s="7" t="s">
        <v>342</v>
      </c>
    </row>
    <row r="143" spans="1:8" ht="63.75" x14ac:dyDescent="0.2">
      <c r="A143" s="7">
        <f>IF(C143="","",SUBTOTAL(3,$C$6:C143))</f>
        <v>130</v>
      </c>
      <c r="B143" s="8" t="s">
        <v>343</v>
      </c>
      <c r="C143" s="24" t="s">
        <v>291</v>
      </c>
      <c r="D143" s="10">
        <v>21.8947</v>
      </c>
      <c r="E143" s="15">
        <v>0</v>
      </c>
      <c r="F143" s="15">
        <v>21.8947</v>
      </c>
      <c r="G143" s="7" t="s">
        <v>344</v>
      </c>
      <c r="H143" s="7" t="s">
        <v>345</v>
      </c>
    </row>
    <row r="144" spans="1:8" x14ac:dyDescent="0.2">
      <c r="A144" s="7">
        <f>IF(C144="","",SUBTOTAL(3,$C$6:C144))</f>
        <v>131</v>
      </c>
      <c r="B144" s="23" t="s">
        <v>346</v>
      </c>
      <c r="C144" s="24" t="s">
        <v>291</v>
      </c>
      <c r="D144" s="10">
        <v>1.9100000000000001</v>
      </c>
      <c r="E144" s="15"/>
      <c r="F144" s="15">
        <v>1.9100000000000001</v>
      </c>
      <c r="G144" s="7" t="s">
        <v>69</v>
      </c>
      <c r="H144" s="7" t="s">
        <v>347</v>
      </c>
    </row>
    <row r="145" spans="1:8" x14ac:dyDescent="0.2">
      <c r="A145" s="7">
        <f>IF(C145="","",SUBTOTAL(3,$C$6:C145))</f>
        <v>132</v>
      </c>
      <c r="B145" s="8" t="s">
        <v>348</v>
      </c>
      <c r="C145" s="24" t="s">
        <v>291</v>
      </c>
      <c r="D145" s="10">
        <v>0.4</v>
      </c>
      <c r="E145" s="15">
        <v>0</v>
      </c>
      <c r="F145" s="15">
        <v>0.4</v>
      </c>
      <c r="G145" s="7" t="s">
        <v>69</v>
      </c>
      <c r="H145" s="7" t="s">
        <v>349</v>
      </c>
    </row>
    <row r="146" spans="1:8" ht="38.25" x14ac:dyDescent="0.2">
      <c r="A146" s="7">
        <f>IF(C146="","",SUBTOTAL(3,$C$6:C146))</f>
        <v>133</v>
      </c>
      <c r="B146" s="8" t="s">
        <v>350</v>
      </c>
      <c r="C146" s="24" t="s">
        <v>351</v>
      </c>
      <c r="D146" s="10">
        <v>17.329999999999998</v>
      </c>
      <c r="E146" s="15">
        <v>0</v>
      </c>
      <c r="F146" s="15">
        <v>17.329999999999998</v>
      </c>
      <c r="G146" s="7" t="s">
        <v>352</v>
      </c>
      <c r="H146" s="7" t="s">
        <v>353</v>
      </c>
    </row>
    <row r="147" spans="1:8" ht="38.25" x14ac:dyDescent="0.2">
      <c r="A147" s="7">
        <f>IF(C147="","",SUBTOTAL(3,$C$6:C147))</f>
        <v>134</v>
      </c>
      <c r="B147" s="8" t="s">
        <v>354</v>
      </c>
      <c r="C147" s="24" t="s">
        <v>291</v>
      </c>
      <c r="D147" s="10">
        <v>1.37</v>
      </c>
      <c r="E147" s="30">
        <v>0.39600000000000002</v>
      </c>
      <c r="F147" s="15">
        <v>0.97399999999999998</v>
      </c>
      <c r="G147" s="7" t="s">
        <v>355</v>
      </c>
      <c r="H147" s="7" t="s">
        <v>356</v>
      </c>
    </row>
    <row r="148" spans="1:8" x14ac:dyDescent="0.2">
      <c r="A148" s="7">
        <f>IF(C148="","",SUBTOTAL(3,$C$6:C148))</f>
        <v>135</v>
      </c>
      <c r="B148" s="37" t="s">
        <v>357</v>
      </c>
      <c r="C148" s="24" t="s">
        <v>291</v>
      </c>
      <c r="D148" s="10">
        <v>1.89</v>
      </c>
      <c r="E148" s="15">
        <v>1.8271999999999999</v>
      </c>
      <c r="F148" s="15">
        <v>6.2800000000000009E-2</v>
      </c>
      <c r="G148" s="12" t="s">
        <v>358</v>
      </c>
      <c r="H148" s="7" t="s">
        <v>359</v>
      </c>
    </row>
    <row r="149" spans="1:8" ht="25.5" x14ac:dyDescent="0.2">
      <c r="A149" s="7">
        <f>IF(C149="","",SUBTOTAL(3,$C$6:C149))</f>
        <v>136</v>
      </c>
      <c r="B149" s="23" t="s">
        <v>360</v>
      </c>
      <c r="C149" s="24" t="s">
        <v>291</v>
      </c>
      <c r="D149" s="10">
        <v>0.85699999999999998</v>
      </c>
      <c r="E149" s="15">
        <v>0</v>
      </c>
      <c r="F149" s="15">
        <v>0.85699999999999998</v>
      </c>
      <c r="G149" s="7" t="s">
        <v>358</v>
      </c>
      <c r="H149" s="7" t="s">
        <v>361</v>
      </c>
    </row>
    <row r="150" spans="1:8" ht="25.5" x14ac:dyDescent="0.2">
      <c r="A150" s="7">
        <f>IF(C150="","",SUBTOTAL(3,$C$6:C150))</f>
        <v>137</v>
      </c>
      <c r="B150" s="8" t="s">
        <v>362</v>
      </c>
      <c r="C150" s="24" t="s">
        <v>291</v>
      </c>
      <c r="D150" s="10">
        <v>3.5659000000000001</v>
      </c>
      <c r="E150" s="15">
        <v>0</v>
      </c>
      <c r="F150" s="15">
        <v>3.5659000000000001</v>
      </c>
      <c r="G150" s="12" t="s">
        <v>23</v>
      </c>
      <c r="H150" s="7" t="s">
        <v>363</v>
      </c>
    </row>
    <row r="151" spans="1:8" ht="63.75" x14ac:dyDescent="0.2">
      <c r="A151" s="7">
        <f>IF(C151="","",SUBTOTAL(3,$C$6:C151))</f>
        <v>138</v>
      </c>
      <c r="B151" s="8" t="s">
        <v>364</v>
      </c>
      <c r="C151" s="24" t="s">
        <v>291</v>
      </c>
      <c r="D151" s="10">
        <v>25.542279999999998</v>
      </c>
      <c r="E151" s="30">
        <v>2.4458099999999998</v>
      </c>
      <c r="F151" s="15">
        <v>23.09647</v>
      </c>
      <c r="G151" s="7" t="s">
        <v>365</v>
      </c>
      <c r="H151" s="7" t="s">
        <v>366</v>
      </c>
    </row>
    <row r="152" spans="1:8" ht="25.5" x14ac:dyDescent="0.2">
      <c r="A152" s="7">
        <f>IF(C152="","",SUBTOTAL(3,$C$6:C152))</f>
        <v>139</v>
      </c>
      <c r="B152" s="29" t="s">
        <v>367</v>
      </c>
      <c r="C152" s="24" t="s">
        <v>291</v>
      </c>
      <c r="D152" s="27">
        <v>1.2095</v>
      </c>
      <c r="E152" s="15">
        <v>0</v>
      </c>
      <c r="F152" s="15">
        <v>1.2095</v>
      </c>
      <c r="G152" s="7" t="s">
        <v>368</v>
      </c>
      <c r="H152" s="7" t="s">
        <v>369</v>
      </c>
    </row>
    <row r="153" spans="1:8" ht="25.5" x14ac:dyDescent="0.2">
      <c r="A153" s="7">
        <f>IF(C153="","",SUBTOTAL(3,$C$6:C153))</f>
        <v>140</v>
      </c>
      <c r="B153" s="16" t="s">
        <v>370</v>
      </c>
      <c r="C153" s="24" t="s">
        <v>291</v>
      </c>
      <c r="D153" s="20">
        <v>2.4771999999999998</v>
      </c>
      <c r="E153" s="20">
        <v>0.9836999999999998</v>
      </c>
      <c r="F153" s="20">
        <v>1.4928999999999999</v>
      </c>
      <c r="G153" s="7" t="s">
        <v>368</v>
      </c>
      <c r="H153" s="7" t="s">
        <v>371</v>
      </c>
    </row>
    <row r="154" spans="1:8" ht="25.5" x14ac:dyDescent="0.2">
      <c r="A154" s="7">
        <f>IF(C154="","",SUBTOTAL(3,$C$6:C154))</f>
        <v>141</v>
      </c>
      <c r="B154" s="16" t="s">
        <v>372</v>
      </c>
      <c r="C154" s="24" t="s">
        <v>291</v>
      </c>
      <c r="D154" s="20">
        <v>0.69699999999999995</v>
      </c>
      <c r="E154" s="20"/>
      <c r="F154" s="20">
        <v>0.69699999999999995</v>
      </c>
      <c r="G154" s="7" t="s">
        <v>368</v>
      </c>
      <c r="H154" s="7" t="s">
        <v>373</v>
      </c>
    </row>
    <row r="155" spans="1:8" ht="25.5" x14ac:dyDescent="0.2">
      <c r="A155" s="7">
        <f>IF(C155="","",SUBTOTAL(3,$C$6:C155))</f>
        <v>142</v>
      </c>
      <c r="B155" s="23" t="s">
        <v>374</v>
      </c>
      <c r="C155" s="24" t="s">
        <v>291</v>
      </c>
      <c r="D155" s="10">
        <v>0.05</v>
      </c>
      <c r="E155" s="15">
        <v>0</v>
      </c>
      <c r="F155" s="15">
        <v>0.05</v>
      </c>
      <c r="G155" s="7" t="s">
        <v>182</v>
      </c>
      <c r="H155" s="7" t="s">
        <v>375</v>
      </c>
    </row>
    <row r="156" spans="1:8" x14ac:dyDescent="0.2">
      <c r="A156" s="7">
        <f>IF(C156="","",SUBTOTAL(3,$C$6:C156))</f>
        <v>143</v>
      </c>
      <c r="B156" s="8" t="s">
        <v>376</v>
      </c>
      <c r="C156" s="24" t="s">
        <v>291</v>
      </c>
      <c r="D156" s="10">
        <v>0.68</v>
      </c>
      <c r="E156" s="15">
        <v>0</v>
      </c>
      <c r="F156" s="15">
        <v>0.68</v>
      </c>
      <c r="G156" s="7" t="s">
        <v>182</v>
      </c>
      <c r="H156" s="7" t="s">
        <v>377</v>
      </c>
    </row>
    <row r="157" spans="1:8" x14ac:dyDescent="0.2">
      <c r="A157" s="7">
        <f>IF(C157="","",SUBTOTAL(3,$C$6:C157))</f>
        <v>144</v>
      </c>
      <c r="B157" s="14" t="s">
        <v>348</v>
      </c>
      <c r="C157" s="24" t="s">
        <v>291</v>
      </c>
      <c r="D157" s="10">
        <v>0.53</v>
      </c>
      <c r="E157" s="15">
        <v>0</v>
      </c>
      <c r="F157" s="15">
        <v>0.53</v>
      </c>
      <c r="G157" s="7" t="s">
        <v>187</v>
      </c>
      <c r="H157" s="7" t="s">
        <v>378</v>
      </c>
    </row>
    <row r="158" spans="1:8" x14ac:dyDescent="0.2">
      <c r="A158" s="7">
        <f>IF(C158="","",SUBTOTAL(3,$C$6:C158))</f>
        <v>145</v>
      </c>
      <c r="B158" s="29" t="s">
        <v>379</v>
      </c>
      <c r="C158" s="24" t="s">
        <v>291</v>
      </c>
      <c r="D158" s="27">
        <v>0.127</v>
      </c>
      <c r="E158" s="28">
        <v>0</v>
      </c>
      <c r="F158" s="28">
        <v>0.127</v>
      </c>
      <c r="G158" s="7" t="s">
        <v>187</v>
      </c>
      <c r="H158" s="7" t="s">
        <v>380</v>
      </c>
    </row>
    <row r="159" spans="1:8" ht="25.5" x14ac:dyDescent="0.2">
      <c r="A159" s="7">
        <f>IF(C159="","",SUBTOTAL(3,$C$6:C159))</f>
        <v>146</v>
      </c>
      <c r="B159" s="16" t="s">
        <v>381</v>
      </c>
      <c r="C159" s="24" t="s">
        <v>291</v>
      </c>
      <c r="D159" s="20">
        <v>3.2</v>
      </c>
      <c r="E159" s="15">
        <v>0</v>
      </c>
      <c r="F159" s="15">
        <v>3.2</v>
      </c>
      <c r="G159" s="7" t="s">
        <v>39</v>
      </c>
      <c r="H159" s="7" t="s">
        <v>382</v>
      </c>
    </row>
    <row r="160" spans="1:8" ht="38.25" x14ac:dyDescent="0.2">
      <c r="A160" s="7">
        <f>IF(C160="","",SUBTOTAL(3,$C$6:C160))</f>
        <v>147</v>
      </c>
      <c r="B160" s="26" t="s">
        <v>383</v>
      </c>
      <c r="C160" s="24" t="s">
        <v>291</v>
      </c>
      <c r="D160" s="33">
        <v>5</v>
      </c>
      <c r="E160" s="15">
        <v>0</v>
      </c>
      <c r="F160" s="15">
        <v>5</v>
      </c>
      <c r="G160" s="7" t="s">
        <v>39</v>
      </c>
      <c r="H160" s="7" t="s">
        <v>384</v>
      </c>
    </row>
    <row r="161" spans="1:8" ht="25.5" x14ac:dyDescent="0.2">
      <c r="A161" s="7">
        <f>IF(C161="","",SUBTOTAL(3,$C$6:C161))</f>
        <v>148</v>
      </c>
      <c r="B161" s="29" t="s">
        <v>385</v>
      </c>
      <c r="C161" s="24" t="s">
        <v>291</v>
      </c>
      <c r="D161" s="27">
        <v>0.74</v>
      </c>
      <c r="E161" s="28">
        <v>0</v>
      </c>
      <c r="F161" s="28">
        <v>0.74</v>
      </c>
      <c r="G161" s="7" t="s">
        <v>39</v>
      </c>
      <c r="H161" s="7" t="s">
        <v>386</v>
      </c>
    </row>
    <row r="162" spans="1:8" ht="25.5" x14ac:dyDescent="0.2">
      <c r="A162" s="7">
        <f>IF(C162="","",SUBTOTAL(3,$C$6:C162))</f>
        <v>149</v>
      </c>
      <c r="B162" s="29" t="s">
        <v>387</v>
      </c>
      <c r="C162" s="24" t="s">
        <v>291</v>
      </c>
      <c r="D162" s="27">
        <v>1.17</v>
      </c>
      <c r="E162" s="28">
        <v>0</v>
      </c>
      <c r="F162" s="28">
        <v>1.17</v>
      </c>
      <c r="G162" s="7" t="s">
        <v>39</v>
      </c>
      <c r="H162" s="7" t="s">
        <v>388</v>
      </c>
    </row>
    <row r="163" spans="1:8" x14ac:dyDescent="0.2">
      <c r="A163" s="7">
        <f>IF(C163="","",SUBTOTAL(3,$C$6:C163))</f>
        <v>150</v>
      </c>
      <c r="B163" s="8" t="s">
        <v>389</v>
      </c>
      <c r="C163" s="24" t="s">
        <v>291</v>
      </c>
      <c r="D163" s="10">
        <v>1.6600000000000001</v>
      </c>
      <c r="E163" s="30"/>
      <c r="F163" s="15">
        <v>1.6600000000000001</v>
      </c>
      <c r="G163" s="7" t="s">
        <v>198</v>
      </c>
      <c r="H163" s="7" t="s">
        <v>390</v>
      </c>
    </row>
    <row r="164" spans="1:8" x14ac:dyDescent="0.2">
      <c r="A164" s="7">
        <f>IF(C164="","",SUBTOTAL(3,$C$6:C164))</f>
        <v>151</v>
      </c>
      <c r="B164" s="8" t="s">
        <v>391</v>
      </c>
      <c r="C164" s="24" t="s">
        <v>291</v>
      </c>
      <c r="D164" s="33">
        <v>5.8000000000000007</v>
      </c>
      <c r="E164" s="15">
        <v>3.6000000000000005</v>
      </c>
      <c r="F164" s="15">
        <v>2.2000000000000002</v>
      </c>
      <c r="G164" s="12" t="s">
        <v>95</v>
      </c>
      <c r="H164" s="7" t="s">
        <v>392</v>
      </c>
    </row>
    <row r="165" spans="1:8" x14ac:dyDescent="0.2">
      <c r="A165" s="7">
        <f>IF(C165="","",SUBTOTAL(3,$C$6:C165))</f>
        <v>152</v>
      </c>
      <c r="B165" s="8" t="s">
        <v>393</v>
      </c>
      <c r="C165" s="24" t="s">
        <v>291</v>
      </c>
      <c r="D165" s="10">
        <v>0.05</v>
      </c>
      <c r="E165" s="15">
        <v>0</v>
      </c>
      <c r="F165" s="15">
        <v>0.05</v>
      </c>
      <c r="G165" s="7" t="s">
        <v>97</v>
      </c>
      <c r="H165" s="7" t="s">
        <v>394</v>
      </c>
    </row>
    <row r="166" spans="1:8" x14ac:dyDescent="0.2">
      <c r="A166" s="7">
        <f>IF(C166="","",SUBTOTAL(3,$C$6:C166))</f>
        <v>153</v>
      </c>
      <c r="B166" s="38" t="s">
        <v>395</v>
      </c>
      <c r="C166" s="24" t="s">
        <v>291</v>
      </c>
      <c r="D166" s="10">
        <v>4.71</v>
      </c>
      <c r="E166" s="15">
        <v>0</v>
      </c>
      <c r="F166" s="15">
        <v>4.71</v>
      </c>
      <c r="G166" s="7" t="s">
        <v>207</v>
      </c>
      <c r="H166" s="7" t="s">
        <v>396</v>
      </c>
    </row>
    <row r="167" spans="1:8" ht="25.5" x14ac:dyDescent="0.2">
      <c r="A167" s="7">
        <f>IF(C167="","",SUBTOTAL(3,$C$6:C167))</f>
        <v>154</v>
      </c>
      <c r="B167" s="8" t="s">
        <v>397</v>
      </c>
      <c r="C167" s="24" t="s">
        <v>291</v>
      </c>
      <c r="D167" s="10">
        <v>1.133</v>
      </c>
      <c r="E167" s="15">
        <v>0</v>
      </c>
      <c r="F167" s="15">
        <v>1.133</v>
      </c>
      <c r="G167" s="7" t="s">
        <v>398</v>
      </c>
      <c r="H167" s="7" t="s">
        <v>399</v>
      </c>
    </row>
    <row r="168" spans="1:8" ht="25.5" x14ac:dyDescent="0.2">
      <c r="A168" s="7">
        <f>IF(C168="","",SUBTOTAL(3,$C$6:C168))</f>
        <v>155</v>
      </c>
      <c r="B168" s="16" t="s">
        <v>400</v>
      </c>
      <c r="C168" s="24" t="s">
        <v>291</v>
      </c>
      <c r="D168" s="20">
        <v>35.909999999999997</v>
      </c>
      <c r="E168" s="15"/>
      <c r="F168" s="15">
        <v>35.909999999999997</v>
      </c>
      <c r="G168" s="7" t="s">
        <v>214</v>
      </c>
      <c r="H168" s="7" t="s">
        <v>401</v>
      </c>
    </row>
    <row r="169" spans="1:8" ht="38.25" x14ac:dyDescent="0.2">
      <c r="A169" s="7">
        <f>IF(C169="","",SUBTOTAL(3,$C$6:C169))</f>
        <v>156</v>
      </c>
      <c r="B169" s="16" t="s">
        <v>402</v>
      </c>
      <c r="C169" s="24" t="s">
        <v>291</v>
      </c>
      <c r="D169" s="20">
        <v>35.399999999999991</v>
      </c>
      <c r="E169" s="15">
        <v>0.44999999999999574</v>
      </c>
      <c r="F169" s="15">
        <v>34.949999999999996</v>
      </c>
      <c r="G169" s="7" t="s">
        <v>214</v>
      </c>
      <c r="H169" s="7" t="s">
        <v>403</v>
      </c>
    </row>
    <row r="170" spans="1:8" x14ac:dyDescent="0.2">
      <c r="A170" s="7">
        <f>IF(C170="","",SUBTOTAL(3,$C$6:C170))</f>
        <v>157</v>
      </c>
      <c r="B170" s="8" t="s">
        <v>404</v>
      </c>
      <c r="C170" s="24" t="s">
        <v>291</v>
      </c>
      <c r="D170" s="10">
        <v>0.65</v>
      </c>
      <c r="E170" s="15">
        <v>0</v>
      </c>
      <c r="F170" s="15">
        <v>0.65</v>
      </c>
      <c r="G170" s="7" t="s">
        <v>43</v>
      </c>
      <c r="H170" s="7" t="s">
        <v>405</v>
      </c>
    </row>
    <row r="171" spans="1:8" ht="38.25" x14ac:dyDescent="0.2">
      <c r="A171" s="7">
        <f>IF(C171="","",SUBTOTAL(3,$C$6:C171))</f>
        <v>158</v>
      </c>
      <c r="B171" s="8" t="s">
        <v>406</v>
      </c>
      <c r="C171" s="24" t="s">
        <v>291</v>
      </c>
      <c r="D171" s="10">
        <v>1.35</v>
      </c>
      <c r="E171" s="15">
        <v>0</v>
      </c>
      <c r="F171" s="15">
        <v>1.35</v>
      </c>
      <c r="G171" s="7" t="s">
        <v>43</v>
      </c>
      <c r="H171" s="7" t="s">
        <v>407</v>
      </c>
    </row>
    <row r="172" spans="1:8" x14ac:dyDescent="0.2">
      <c r="A172" s="7">
        <f>IF(C172="","",SUBTOTAL(3,$C$6:C172))</f>
        <v>159</v>
      </c>
      <c r="B172" s="8" t="s">
        <v>408</v>
      </c>
      <c r="C172" s="24" t="s">
        <v>291</v>
      </c>
      <c r="D172" s="10">
        <v>0.56999999999999995</v>
      </c>
      <c r="E172" s="15">
        <v>0</v>
      </c>
      <c r="F172" s="15">
        <v>0.56999999999999995</v>
      </c>
      <c r="G172" s="7" t="s">
        <v>115</v>
      </c>
      <c r="H172" s="7" t="s">
        <v>409</v>
      </c>
    </row>
    <row r="173" spans="1:8" ht="25.5" x14ac:dyDescent="0.2">
      <c r="A173" s="7">
        <f>IF(C173="","",SUBTOTAL(3,$C$6:C173))</f>
        <v>160</v>
      </c>
      <c r="B173" s="8" t="s">
        <v>410</v>
      </c>
      <c r="C173" s="24" t="s">
        <v>291</v>
      </c>
      <c r="D173" s="10">
        <v>3.72</v>
      </c>
      <c r="E173" s="30"/>
      <c r="F173" s="15">
        <v>3.72</v>
      </c>
      <c r="G173" s="7" t="s">
        <v>115</v>
      </c>
      <c r="H173" s="7" t="s">
        <v>411</v>
      </c>
    </row>
    <row r="174" spans="1:8" ht="25.5" x14ac:dyDescent="0.2">
      <c r="A174" s="7">
        <f>IF(C174="","",SUBTOTAL(3,$C$6:C174))</f>
        <v>161</v>
      </c>
      <c r="B174" s="31" t="s">
        <v>412</v>
      </c>
      <c r="C174" s="24" t="s">
        <v>291</v>
      </c>
      <c r="D174" s="20">
        <v>8.5025000000000013</v>
      </c>
      <c r="E174" s="15">
        <v>0</v>
      </c>
      <c r="F174" s="15">
        <v>8.5025000000000013</v>
      </c>
      <c r="G174" s="12" t="s">
        <v>223</v>
      </c>
      <c r="H174" s="7" t="s">
        <v>413</v>
      </c>
    </row>
    <row r="175" spans="1:8" x14ac:dyDescent="0.2">
      <c r="A175" s="4" t="s">
        <v>414</v>
      </c>
      <c r="B175" s="5" t="s">
        <v>415</v>
      </c>
      <c r="C175" s="4"/>
      <c r="D175" s="6">
        <v>83.42</v>
      </c>
      <c r="E175" s="6">
        <v>0</v>
      </c>
      <c r="F175" s="6">
        <v>83.42</v>
      </c>
      <c r="G175" s="86">
        <f>SUM(G176:G182)</f>
        <v>0</v>
      </c>
      <c r="H175" s="7" t="s">
        <v>416</v>
      </c>
    </row>
    <row r="176" spans="1:8" ht="25.5" x14ac:dyDescent="0.2">
      <c r="A176" s="7">
        <f>IF(C176="","",SUBTOTAL(3,$C$6:C176))</f>
        <v>162</v>
      </c>
      <c r="B176" s="23" t="s">
        <v>417</v>
      </c>
      <c r="C176" s="12" t="s">
        <v>418</v>
      </c>
      <c r="D176" s="10">
        <v>4.8499999999999996</v>
      </c>
      <c r="E176" s="33">
        <v>0</v>
      </c>
      <c r="F176" s="33">
        <v>4.8499999999999996</v>
      </c>
      <c r="G176" s="7" t="s">
        <v>12</v>
      </c>
      <c r="H176" s="7" t="s">
        <v>419</v>
      </c>
    </row>
    <row r="177" spans="1:8" ht="114.75" x14ac:dyDescent="0.2">
      <c r="A177" s="7">
        <f>IF(C177="","",SUBTOTAL(3,$C$6:C177))</f>
        <v>163</v>
      </c>
      <c r="B177" s="8" t="s">
        <v>420</v>
      </c>
      <c r="C177" s="12" t="s">
        <v>418</v>
      </c>
      <c r="D177" s="30">
        <v>67.42</v>
      </c>
      <c r="E177" s="33">
        <v>4</v>
      </c>
      <c r="F177" s="33">
        <f>D177-E177</f>
        <v>63.42</v>
      </c>
      <c r="G177" s="7" t="s">
        <v>421</v>
      </c>
      <c r="H177" s="7" t="s">
        <v>422</v>
      </c>
    </row>
    <row r="178" spans="1:8" ht="63.75" x14ac:dyDescent="0.2">
      <c r="A178" s="7">
        <f>IF(C178="","",SUBTOTAL(3,$C$6:C178))</f>
        <v>164</v>
      </c>
      <c r="B178" s="11" t="s">
        <v>423</v>
      </c>
      <c r="C178" s="12" t="s">
        <v>418</v>
      </c>
      <c r="D178" s="10">
        <v>9.61</v>
      </c>
      <c r="E178" s="33">
        <v>5.9</v>
      </c>
      <c r="F178" s="33">
        <f>D178-E178</f>
        <v>3.7099999999999991</v>
      </c>
      <c r="G178" s="7" t="s">
        <v>424</v>
      </c>
      <c r="H178" s="17" t="s">
        <v>425</v>
      </c>
    </row>
    <row r="179" spans="1:8" ht="25.5" x14ac:dyDescent="0.2">
      <c r="A179" s="7">
        <f>IF(C179="","",SUBTOTAL(3,$C$6:C179))</f>
        <v>165</v>
      </c>
      <c r="B179" s="11" t="s">
        <v>426</v>
      </c>
      <c r="C179" s="12" t="s">
        <v>418</v>
      </c>
      <c r="D179" s="39">
        <v>0.7</v>
      </c>
      <c r="E179" s="40"/>
      <c r="F179" s="40">
        <v>0.7</v>
      </c>
      <c r="G179" s="7" t="s">
        <v>368</v>
      </c>
      <c r="H179" s="21" t="s">
        <v>427</v>
      </c>
    </row>
    <row r="180" spans="1:8" ht="25.5" x14ac:dyDescent="0.2">
      <c r="A180" s="7">
        <f>IF(C180="","",SUBTOTAL(3,$C$6:C180))</f>
        <v>166</v>
      </c>
      <c r="B180" s="11" t="s">
        <v>428</v>
      </c>
      <c r="C180" s="12" t="s">
        <v>418</v>
      </c>
      <c r="D180" s="10">
        <v>3.6900000000000002E-2</v>
      </c>
      <c r="E180" s="33"/>
      <c r="F180" s="33">
        <v>3.6900000000000002E-2</v>
      </c>
      <c r="G180" s="7" t="s">
        <v>81</v>
      </c>
      <c r="H180" s="17" t="s">
        <v>429</v>
      </c>
    </row>
    <row r="181" spans="1:8" ht="25.5" x14ac:dyDescent="0.2">
      <c r="A181" s="7">
        <f>IF(C181="","",SUBTOTAL(3,$C$6:C181))</f>
        <v>167</v>
      </c>
      <c r="B181" s="41" t="s">
        <v>430</v>
      </c>
      <c r="C181" s="12" t="s">
        <v>418</v>
      </c>
      <c r="D181" s="33">
        <v>26.5</v>
      </c>
      <c r="E181" s="33">
        <v>0</v>
      </c>
      <c r="F181" s="33">
        <v>26.5</v>
      </c>
      <c r="G181" s="7" t="s">
        <v>39</v>
      </c>
      <c r="H181" s="21" t="s">
        <v>431</v>
      </c>
    </row>
    <row r="182" spans="1:8" ht="51" x14ac:dyDescent="0.2">
      <c r="A182" s="7">
        <f>IF(C182="","",SUBTOTAL(3,$C$6:C182))</f>
        <v>168</v>
      </c>
      <c r="B182" s="8" t="s">
        <v>432</v>
      </c>
      <c r="C182" s="12" t="s">
        <v>418</v>
      </c>
      <c r="D182" s="30">
        <v>12.53</v>
      </c>
      <c r="E182" s="33">
        <v>0</v>
      </c>
      <c r="F182" s="33">
        <v>12.530000000000001</v>
      </c>
      <c r="G182" s="7" t="s">
        <v>39</v>
      </c>
      <c r="H182" s="21" t="s">
        <v>433</v>
      </c>
    </row>
    <row r="183" spans="1:8" ht="25.5" x14ac:dyDescent="0.2">
      <c r="A183" s="7">
        <f>IF(C183="","",SUBTOTAL(3,$C$6:C183))</f>
        <v>169</v>
      </c>
      <c r="B183" s="8" t="s">
        <v>434</v>
      </c>
      <c r="C183" s="12" t="s">
        <v>418</v>
      </c>
      <c r="D183" s="10">
        <v>0.09</v>
      </c>
      <c r="E183" s="33">
        <v>0</v>
      </c>
      <c r="F183" s="33">
        <v>0.09</v>
      </c>
      <c r="G183" s="7" t="s">
        <v>198</v>
      </c>
      <c r="H183" s="7" t="s">
        <v>435</v>
      </c>
    </row>
    <row r="184" spans="1:8" ht="25.5" x14ac:dyDescent="0.2">
      <c r="A184" s="7">
        <f>IF(C184="","",SUBTOTAL(3,$C$6:C184))</f>
        <v>170</v>
      </c>
      <c r="B184" s="8" t="s">
        <v>436</v>
      </c>
      <c r="C184" s="12" t="s">
        <v>418</v>
      </c>
      <c r="D184" s="10">
        <v>1.2</v>
      </c>
      <c r="E184" s="33"/>
      <c r="F184" s="33">
        <v>1.2</v>
      </c>
      <c r="G184" s="7" t="s">
        <v>97</v>
      </c>
      <c r="H184" s="21" t="s">
        <v>437</v>
      </c>
    </row>
    <row r="185" spans="1:8" x14ac:dyDescent="0.2">
      <c r="A185" s="7" t="str">
        <f>IF(C185="","",SUBTOTAL(3,$C$6:C185))</f>
        <v/>
      </c>
      <c r="B185" s="5" t="s">
        <v>438</v>
      </c>
      <c r="C185" s="4"/>
      <c r="D185" s="6">
        <v>5.8815999999999997</v>
      </c>
      <c r="E185" s="6">
        <v>0.08</v>
      </c>
      <c r="F185" s="6">
        <v>5.8015999999999996</v>
      </c>
      <c r="G185" s="86">
        <f>SUM(G186:G195)</f>
        <v>0</v>
      </c>
      <c r="H185" s="7"/>
    </row>
    <row r="186" spans="1:8" x14ac:dyDescent="0.2">
      <c r="A186" s="7">
        <f>IF(C186="","",SUBTOTAL(3,$C$6:C186))</f>
        <v>171</v>
      </c>
      <c r="B186" s="14" t="s">
        <v>439</v>
      </c>
      <c r="C186" s="12" t="s">
        <v>440</v>
      </c>
      <c r="D186" s="10">
        <v>5.2499999999999998E-2</v>
      </c>
      <c r="E186" s="10">
        <v>5.2499999999999998E-2</v>
      </c>
      <c r="F186" s="10"/>
      <c r="G186" s="7" t="s">
        <v>12</v>
      </c>
      <c r="H186" s="21" t="s">
        <v>441</v>
      </c>
    </row>
    <row r="187" spans="1:8" x14ac:dyDescent="0.2">
      <c r="A187" s="7">
        <f>IF(C187="","",SUBTOTAL(3,$C$6:C187))</f>
        <v>172</v>
      </c>
      <c r="B187" s="14" t="s">
        <v>442</v>
      </c>
      <c r="C187" s="12" t="s">
        <v>440</v>
      </c>
      <c r="D187" s="10">
        <v>7.0199999999999999E-2</v>
      </c>
      <c r="E187" s="10"/>
      <c r="F187" s="10">
        <v>7.0199999999999999E-2</v>
      </c>
      <c r="G187" s="7" t="s">
        <v>12</v>
      </c>
      <c r="H187" s="21" t="s">
        <v>443</v>
      </c>
    </row>
    <row r="188" spans="1:8" x14ac:dyDescent="0.2">
      <c r="A188" s="7">
        <f>IF(C188="","",SUBTOTAL(3,$C$6:C188))</f>
        <v>173</v>
      </c>
      <c r="B188" s="14" t="s">
        <v>444</v>
      </c>
      <c r="C188" s="12" t="s">
        <v>440</v>
      </c>
      <c r="D188" s="10">
        <v>0.1968</v>
      </c>
      <c r="E188" s="10"/>
      <c r="F188" s="10">
        <v>0.1968</v>
      </c>
      <c r="G188" s="7" t="s">
        <v>292</v>
      </c>
      <c r="H188" s="21" t="s">
        <v>445</v>
      </c>
    </row>
    <row r="189" spans="1:8" x14ac:dyDescent="0.2">
      <c r="A189" s="7">
        <f>IF(C189="","",SUBTOTAL(3,$C$6:C189))</f>
        <v>174</v>
      </c>
      <c r="B189" s="14" t="s">
        <v>446</v>
      </c>
      <c r="C189" s="12" t="s">
        <v>440</v>
      </c>
      <c r="D189" s="10">
        <v>8.9200000000000002E-2</v>
      </c>
      <c r="E189" s="10">
        <v>8.9200000000000002E-2</v>
      </c>
      <c r="F189" s="10"/>
      <c r="G189" s="7" t="s">
        <v>152</v>
      </c>
      <c r="H189" s="21" t="s">
        <v>447</v>
      </c>
    </row>
    <row r="190" spans="1:8" x14ac:dyDescent="0.2">
      <c r="A190" s="7">
        <f>IF(C190="","",SUBTOTAL(3,$C$6:C190))</f>
        <v>175</v>
      </c>
      <c r="B190" s="14" t="s">
        <v>448</v>
      </c>
      <c r="C190" s="12" t="s">
        <v>440</v>
      </c>
      <c r="D190" s="10">
        <v>0.13070000000000001</v>
      </c>
      <c r="E190" s="10">
        <v>0.13070000000000001</v>
      </c>
      <c r="F190" s="10"/>
      <c r="G190" s="7" t="s">
        <v>152</v>
      </c>
      <c r="H190" s="21" t="s">
        <v>449</v>
      </c>
    </row>
    <row r="191" spans="1:8" x14ac:dyDescent="0.2">
      <c r="A191" s="7">
        <f>IF(C191="","",SUBTOTAL(3,$C$6:C191))</f>
        <v>176</v>
      </c>
      <c r="B191" s="14" t="s">
        <v>450</v>
      </c>
      <c r="C191" s="12" t="s">
        <v>440</v>
      </c>
      <c r="D191" s="10">
        <v>2.4799999999999999E-2</v>
      </c>
      <c r="E191" s="10">
        <v>2.4799999999999999E-2</v>
      </c>
      <c r="F191" s="10"/>
      <c r="G191" s="7" t="s">
        <v>54</v>
      </c>
      <c r="H191" s="21" t="s">
        <v>451</v>
      </c>
    </row>
    <row r="192" spans="1:8" x14ac:dyDescent="0.2">
      <c r="A192" s="7">
        <f>IF(C192="","",SUBTOTAL(3,$C$6:C192))</f>
        <v>177</v>
      </c>
      <c r="B192" s="14" t="s">
        <v>452</v>
      </c>
      <c r="C192" s="12" t="s">
        <v>440</v>
      </c>
      <c r="D192" s="10">
        <v>0.43519999999999998</v>
      </c>
      <c r="E192" s="10">
        <v>0.43519999999999998</v>
      </c>
      <c r="F192" s="10"/>
      <c r="G192" s="7" t="s">
        <v>54</v>
      </c>
      <c r="H192" s="21" t="s">
        <v>453</v>
      </c>
    </row>
    <row r="193" spans="1:8" ht="25.5" x14ac:dyDescent="0.2">
      <c r="A193" s="7">
        <f>IF(C193="","",SUBTOTAL(3,$C$6:C193))</f>
        <v>178</v>
      </c>
      <c r="B193" s="14" t="s">
        <v>454</v>
      </c>
      <c r="C193" s="12" t="s">
        <v>440</v>
      </c>
      <c r="D193" s="10">
        <v>0.875</v>
      </c>
      <c r="E193" s="10"/>
      <c r="F193" s="10">
        <v>0.875</v>
      </c>
      <c r="G193" s="7" t="s">
        <v>163</v>
      </c>
      <c r="H193" s="21" t="s">
        <v>455</v>
      </c>
    </row>
    <row r="194" spans="1:8" ht="25.5" x14ac:dyDescent="0.2">
      <c r="A194" s="7">
        <f>IF(C194="","",SUBTOTAL(3,$C$6:C194))</f>
        <v>179</v>
      </c>
      <c r="B194" s="14" t="s">
        <v>456</v>
      </c>
      <c r="C194" s="12" t="s">
        <v>440</v>
      </c>
      <c r="D194" s="10">
        <v>0.46679999999999999</v>
      </c>
      <c r="E194" s="10"/>
      <c r="F194" s="10">
        <v>4.6679999999999999E-2</v>
      </c>
      <c r="G194" s="7" t="s">
        <v>163</v>
      </c>
      <c r="H194" s="21" t="s">
        <v>457</v>
      </c>
    </row>
    <row r="195" spans="1:8" x14ac:dyDescent="0.2">
      <c r="A195" s="7">
        <f>IF(C195="","",SUBTOTAL(3,$C$6:C195))</f>
        <v>180</v>
      </c>
      <c r="B195" s="14" t="s">
        <v>458</v>
      </c>
      <c r="C195" s="12" t="s">
        <v>440</v>
      </c>
      <c r="D195" s="10"/>
      <c r="E195" s="10"/>
      <c r="F195" s="10"/>
      <c r="G195" s="7" t="s">
        <v>331</v>
      </c>
      <c r="H195" s="21" t="s">
        <v>459</v>
      </c>
    </row>
    <row r="196" spans="1:8" x14ac:dyDescent="0.2">
      <c r="A196" s="7">
        <f>IF(C196="","",SUBTOTAL(3,$C$6:C196))</f>
        <v>181</v>
      </c>
      <c r="B196" s="14" t="s">
        <v>460</v>
      </c>
      <c r="C196" s="12" t="s">
        <v>440</v>
      </c>
      <c r="D196" s="10">
        <v>0.5</v>
      </c>
      <c r="E196" s="10">
        <v>0.5</v>
      </c>
      <c r="F196" s="10">
        <v>0.5</v>
      </c>
      <c r="G196" s="7" t="s">
        <v>331</v>
      </c>
      <c r="H196" s="21" t="s">
        <v>461</v>
      </c>
    </row>
    <row r="197" spans="1:8" x14ac:dyDescent="0.2">
      <c r="A197" s="7">
        <f>IF(C197="","",SUBTOTAL(3,$C$6:C197))</f>
        <v>182</v>
      </c>
      <c r="B197" s="14" t="s">
        <v>462</v>
      </c>
      <c r="C197" s="12" t="s">
        <v>440</v>
      </c>
      <c r="D197" s="10">
        <v>0.21</v>
      </c>
      <c r="E197" s="10">
        <v>0.21</v>
      </c>
      <c r="F197" s="10"/>
      <c r="G197" s="7" t="s">
        <v>18</v>
      </c>
      <c r="H197" s="21" t="s">
        <v>463</v>
      </c>
    </row>
    <row r="198" spans="1:8" x14ac:dyDescent="0.2">
      <c r="A198" s="7">
        <f>IF(C198="","",SUBTOTAL(3,$C$6:C198))</f>
        <v>183</v>
      </c>
      <c r="B198" s="31" t="s">
        <v>464</v>
      </c>
      <c r="C198" s="12" t="s">
        <v>440</v>
      </c>
      <c r="D198" s="20">
        <v>0.28000000000000003</v>
      </c>
      <c r="E198" s="20"/>
      <c r="F198" s="20">
        <v>0.28000000000000003</v>
      </c>
      <c r="G198" s="7" t="s">
        <v>465</v>
      </c>
      <c r="H198" s="7" t="s">
        <v>466</v>
      </c>
    </row>
    <row r="199" spans="1:8" x14ac:dyDescent="0.2">
      <c r="A199" s="7">
        <f>IF(C199="","",SUBTOTAL(3,$C$6:C199))</f>
        <v>184</v>
      </c>
      <c r="B199" s="31" t="s">
        <v>467</v>
      </c>
      <c r="C199" s="12" t="s">
        <v>440</v>
      </c>
      <c r="D199" s="20">
        <v>0.15870000000000001</v>
      </c>
      <c r="E199" s="20"/>
      <c r="F199" s="20">
        <v>0.15870000000000001</v>
      </c>
      <c r="G199" s="7" t="s">
        <v>465</v>
      </c>
      <c r="H199" s="7" t="s">
        <v>468</v>
      </c>
    </row>
    <row r="200" spans="1:8" x14ac:dyDescent="0.2">
      <c r="A200" s="7">
        <f>IF(C200="","",SUBTOTAL(3,$C$6:C200))</f>
        <v>185</v>
      </c>
      <c r="B200" s="14" t="s">
        <v>469</v>
      </c>
      <c r="C200" s="12" t="s">
        <v>440</v>
      </c>
      <c r="D200" s="10">
        <v>0.23050000000000001</v>
      </c>
      <c r="E200" s="10"/>
      <c r="F200" s="10">
        <v>0.23050000000000001</v>
      </c>
      <c r="G200" s="7" t="s">
        <v>179</v>
      </c>
      <c r="H200" s="21" t="s">
        <v>470</v>
      </c>
    </row>
    <row r="201" spans="1:8" x14ac:dyDescent="0.2">
      <c r="A201" s="7">
        <f>IF(C201="","",SUBTOTAL(3,$C$6:C201))</f>
        <v>186</v>
      </c>
      <c r="B201" s="14" t="s">
        <v>471</v>
      </c>
      <c r="C201" s="12" t="s">
        <v>440</v>
      </c>
      <c r="D201" s="10">
        <v>0.2016</v>
      </c>
      <c r="E201" s="10">
        <v>9.6199999999999994E-2</v>
      </c>
      <c r="F201" s="10">
        <v>0.10539999999999999</v>
      </c>
      <c r="G201" s="7" t="s">
        <v>179</v>
      </c>
      <c r="H201" s="21" t="s">
        <v>472</v>
      </c>
    </row>
    <row r="202" spans="1:8" x14ac:dyDescent="0.2">
      <c r="A202" s="7">
        <f>IF(C202="","",SUBTOTAL(3,$C$6:C202))</f>
        <v>187</v>
      </c>
      <c r="B202" s="14" t="s">
        <v>473</v>
      </c>
      <c r="C202" s="12" t="s">
        <v>440</v>
      </c>
      <c r="D202" s="10">
        <v>6.6500000000000004E-2</v>
      </c>
      <c r="E202" s="10"/>
      <c r="F202" s="10">
        <v>6.6500000000000004E-2</v>
      </c>
      <c r="G202" s="7" t="s">
        <v>179</v>
      </c>
      <c r="H202" s="21" t="s">
        <v>474</v>
      </c>
    </row>
    <row r="203" spans="1:8" x14ac:dyDescent="0.2">
      <c r="A203" s="7">
        <f>IF(C203="","",SUBTOTAL(3,$C$6:C203))</f>
        <v>188</v>
      </c>
      <c r="B203" s="14" t="s">
        <v>475</v>
      </c>
      <c r="C203" s="12" t="s">
        <v>440</v>
      </c>
      <c r="D203" s="10">
        <v>0.05</v>
      </c>
      <c r="E203" s="10"/>
      <c r="F203" s="10">
        <v>0.05</v>
      </c>
      <c r="G203" s="7" t="s">
        <v>358</v>
      </c>
      <c r="H203" s="21" t="s">
        <v>476</v>
      </c>
    </row>
    <row r="204" spans="1:8" ht="25.5" x14ac:dyDescent="0.2">
      <c r="A204" s="7">
        <f>IF(C204="","",SUBTOTAL(3,$C$6:C204))</f>
        <v>189</v>
      </c>
      <c r="B204" s="14" t="s">
        <v>477</v>
      </c>
      <c r="C204" s="12" t="s">
        <v>440</v>
      </c>
      <c r="D204" s="10">
        <v>0.04</v>
      </c>
      <c r="E204" s="10"/>
      <c r="F204" s="10">
        <v>0.04</v>
      </c>
      <c r="G204" s="7" t="s">
        <v>358</v>
      </c>
      <c r="H204" s="21" t="s">
        <v>478</v>
      </c>
    </row>
    <row r="205" spans="1:8" ht="25.5" x14ac:dyDescent="0.2">
      <c r="A205" s="7">
        <f>IF(C205="","",SUBTOTAL(3,$C$6:C205))</f>
        <v>190</v>
      </c>
      <c r="B205" s="14" t="s">
        <v>479</v>
      </c>
      <c r="C205" s="12" t="s">
        <v>440</v>
      </c>
      <c r="D205" s="10">
        <v>0.06</v>
      </c>
      <c r="E205" s="10"/>
      <c r="F205" s="10">
        <v>0.06</v>
      </c>
      <c r="G205" s="7" t="s">
        <v>358</v>
      </c>
      <c r="H205" s="21" t="s">
        <v>480</v>
      </c>
    </row>
    <row r="206" spans="1:8" x14ac:dyDescent="0.2">
      <c r="A206" s="7">
        <f>IF(C206="","",SUBTOTAL(3,$C$6:C206))</f>
        <v>191</v>
      </c>
      <c r="B206" s="14" t="s">
        <v>481</v>
      </c>
      <c r="C206" s="12" t="s">
        <v>440</v>
      </c>
      <c r="D206" s="10">
        <v>0.05</v>
      </c>
      <c r="E206" s="10">
        <v>0.05</v>
      </c>
      <c r="F206" s="10"/>
      <c r="G206" s="7" t="s">
        <v>358</v>
      </c>
      <c r="H206" s="21"/>
    </row>
    <row r="207" spans="1:8" x14ac:dyDescent="0.2">
      <c r="A207" s="7">
        <f>IF(C207="","",SUBTOTAL(3,$C$6:C207))</f>
        <v>192</v>
      </c>
      <c r="B207" s="31" t="s">
        <v>482</v>
      </c>
      <c r="C207" s="12" t="s">
        <v>440</v>
      </c>
      <c r="D207" s="20">
        <v>0.02</v>
      </c>
      <c r="E207" s="20"/>
      <c r="F207" s="20">
        <v>0.02</v>
      </c>
      <c r="G207" s="7" t="s">
        <v>130</v>
      </c>
      <c r="H207" s="7" t="s">
        <v>483</v>
      </c>
    </row>
    <row r="208" spans="1:8" x14ac:dyDescent="0.2">
      <c r="A208" s="7">
        <f>IF(C208="","",SUBTOTAL(3,$C$6:C208))</f>
        <v>193</v>
      </c>
      <c r="B208" s="14" t="s">
        <v>484</v>
      </c>
      <c r="C208" s="12" t="s">
        <v>440</v>
      </c>
      <c r="D208" s="10">
        <v>8.3599999999999994E-2</v>
      </c>
      <c r="E208" s="10"/>
      <c r="F208" s="10">
        <v>8.3599999999999994E-2</v>
      </c>
      <c r="G208" s="7" t="s">
        <v>130</v>
      </c>
      <c r="H208" s="21" t="s">
        <v>485</v>
      </c>
    </row>
    <row r="209" spans="1:8" x14ac:dyDescent="0.2">
      <c r="A209" s="7">
        <f>IF(C209="","",SUBTOTAL(3,$C$6:C209))</f>
        <v>194</v>
      </c>
      <c r="B209" s="14" t="s">
        <v>486</v>
      </c>
      <c r="C209" s="12" t="s">
        <v>440</v>
      </c>
      <c r="D209" s="10">
        <v>4.6800000000000001E-2</v>
      </c>
      <c r="E209" s="10"/>
      <c r="F209" s="10">
        <v>4.6800000000000001E-2</v>
      </c>
      <c r="G209" s="7" t="s">
        <v>130</v>
      </c>
      <c r="H209" s="21" t="s">
        <v>487</v>
      </c>
    </row>
    <row r="210" spans="1:8" ht="25.5" x14ac:dyDescent="0.2">
      <c r="A210" s="7">
        <f>IF(C210="","",SUBTOTAL(3,$C$6:C210))</f>
        <v>195</v>
      </c>
      <c r="B210" s="14" t="s">
        <v>488</v>
      </c>
      <c r="C210" s="12" t="s">
        <v>440</v>
      </c>
      <c r="D210" s="10">
        <v>0.1777</v>
      </c>
      <c r="E210" s="10">
        <v>4.24E-2</v>
      </c>
      <c r="F210" s="10">
        <v>0.1353</v>
      </c>
      <c r="G210" s="7" t="s">
        <v>130</v>
      </c>
      <c r="H210" s="21" t="s">
        <v>489</v>
      </c>
    </row>
    <row r="211" spans="1:8" ht="25.5" x14ac:dyDescent="0.2">
      <c r="A211" s="7">
        <f>IF(C211="","",SUBTOTAL(3,$C$6:C211))</f>
        <v>196</v>
      </c>
      <c r="B211" s="14" t="s">
        <v>490</v>
      </c>
      <c r="C211" s="12" t="s">
        <v>440</v>
      </c>
      <c r="D211" s="10">
        <v>0.1686</v>
      </c>
      <c r="E211" s="10">
        <v>0.1686</v>
      </c>
      <c r="F211" s="10"/>
      <c r="G211" s="7" t="s">
        <v>130</v>
      </c>
      <c r="H211" s="21" t="s">
        <v>491</v>
      </c>
    </row>
    <row r="212" spans="1:8" x14ac:dyDescent="0.2">
      <c r="A212" s="7">
        <f>IF(C212="","",SUBTOTAL(3,$C$6:C212))</f>
        <v>197</v>
      </c>
      <c r="B212" s="14" t="s">
        <v>492</v>
      </c>
      <c r="C212" s="12" t="s">
        <v>440</v>
      </c>
      <c r="D212" s="10">
        <v>0.05</v>
      </c>
      <c r="E212" s="10"/>
      <c r="F212" s="10">
        <v>0.05</v>
      </c>
      <c r="G212" s="7" t="s">
        <v>368</v>
      </c>
      <c r="H212" s="21" t="s">
        <v>493</v>
      </c>
    </row>
    <row r="213" spans="1:8" x14ac:dyDescent="0.2">
      <c r="A213" s="7">
        <f>IF(C213="","",SUBTOTAL(3,$C$6:C213))</f>
        <v>198</v>
      </c>
      <c r="B213" s="14" t="s">
        <v>494</v>
      </c>
      <c r="C213" s="12" t="s">
        <v>440</v>
      </c>
      <c r="D213" s="10">
        <v>5.3100000000000001E-2</v>
      </c>
      <c r="E213" s="10">
        <v>5.3100000000000001E-2</v>
      </c>
      <c r="F213" s="10"/>
      <c r="G213" s="7" t="s">
        <v>182</v>
      </c>
      <c r="H213" s="21"/>
    </row>
    <row r="214" spans="1:8" x14ac:dyDescent="0.2">
      <c r="A214" s="7">
        <f>IF(C214="","",SUBTOTAL(3,$C$6:C214))</f>
        <v>199</v>
      </c>
      <c r="B214" s="14" t="s">
        <v>495</v>
      </c>
      <c r="C214" s="12" t="s">
        <v>440</v>
      </c>
      <c r="D214" s="10">
        <v>0.08</v>
      </c>
      <c r="E214" s="10">
        <v>0.08</v>
      </c>
      <c r="F214" s="10"/>
      <c r="G214" s="7" t="s">
        <v>182</v>
      </c>
      <c r="H214" s="21"/>
    </row>
    <row r="215" spans="1:8" ht="25.5" x14ac:dyDescent="0.2">
      <c r="A215" s="7">
        <f>IF(C215="","",SUBTOTAL(3,$C$6:C215))</f>
        <v>200</v>
      </c>
      <c r="B215" s="14" t="s">
        <v>496</v>
      </c>
      <c r="C215" s="12" t="s">
        <v>440</v>
      </c>
      <c r="D215" s="10">
        <v>0.1237</v>
      </c>
      <c r="E215" s="10"/>
      <c r="F215" s="10">
        <v>0.1237</v>
      </c>
      <c r="G215" s="7" t="s">
        <v>182</v>
      </c>
      <c r="H215" s="21" t="s">
        <v>497</v>
      </c>
    </row>
    <row r="216" spans="1:8" x14ac:dyDescent="0.2">
      <c r="A216" s="7">
        <f>IF(C216="","",SUBTOTAL(3,$C$6:C216))</f>
        <v>201</v>
      </c>
      <c r="B216" s="14" t="s">
        <v>498</v>
      </c>
      <c r="C216" s="12" t="s">
        <v>440</v>
      </c>
      <c r="D216" s="10">
        <v>0.03</v>
      </c>
      <c r="E216" s="10"/>
      <c r="F216" s="10">
        <v>0.03</v>
      </c>
      <c r="G216" s="7" t="s">
        <v>187</v>
      </c>
      <c r="H216" s="21" t="s">
        <v>499</v>
      </c>
    </row>
    <row r="217" spans="1:8" x14ac:dyDescent="0.2">
      <c r="A217" s="7">
        <f>IF(C217="","",SUBTOTAL(3,$C$6:C217))</f>
        <v>202</v>
      </c>
      <c r="B217" s="42" t="s">
        <v>500</v>
      </c>
      <c r="C217" s="12" t="s">
        <v>440</v>
      </c>
      <c r="D217" s="10">
        <v>0.06</v>
      </c>
      <c r="E217" s="15"/>
      <c r="F217" s="10">
        <v>0.06</v>
      </c>
      <c r="G217" s="7" t="s">
        <v>187</v>
      </c>
      <c r="H217" s="7" t="s">
        <v>501</v>
      </c>
    </row>
    <row r="218" spans="1:8" x14ac:dyDescent="0.2">
      <c r="A218" s="7">
        <f>IF(C218="","",SUBTOTAL(3,$C$6:C218))</f>
        <v>203</v>
      </c>
      <c r="B218" s="14" t="s">
        <v>502</v>
      </c>
      <c r="C218" s="12" t="s">
        <v>440</v>
      </c>
      <c r="D218" s="10">
        <v>0.08</v>
      </c>
      <c r="E218" s="10"/>
      <c r="F218" s="10">
        <v>0.08</v>
      </c>
      <c r="G218" s="7" t="s">
        <v>187</v>
      </c>
      <c r="H218" s="21" t="s">
        <v>503</v>
      </c>
    </row>
    <row r="219" spans="1:8" x14ac:dyDescent="0.2">
      <c r="A219" s="7">
        <f>IF(C219="","",SUBTOTAL(3,$C$6:C219))</f>
        <v>204</v>
      </c>
      <c r="B219" s="14" t="s">
        <v>504</v>
      </c>
      <c r="C219" s="12" t="s">
        <v>440</v>
      </c>
      <c r="D219" s="10">
        <v>1.1599999999999999E-2</v>
      </c>
      <c r="E219" s="10"/>
      <c r="F219" s="10">
        <v>1.1599999999999999E-2</v>
      </c>
      <c r="G219" s="7" t="s">
        <v>81</v>
      </c>
      <c r="H219" s="21" t="s">
        <v>505</v>
      </c>
    </row>
    <row r="220" spans="1:8" x14ac:dyDescent="0.2">
      <c r="A220" s="7">
        <f>IF(C220="","",SUBTOTAL(3,$C$6:C220))</f>
        <v>205</v>
      </c>
      <c r="B220" s="14" t="s">
        <v>506</v>
      </c>
      <c r="C220" s="12" t="s">
        <v>440</v>
      </c>
      <c r="D220" s="10">
        <v>3.4000000000000002E-2</v>
      </c>
      <c r="E220" s="10"/>
      <c r="F220" s="10">
        <v>3.4000000000000002E-2</v>
      </c>
      <c r="G220" s="7" t="s">
        <v>81</v>
      </c>
      <c r="H220" s="21" t="s">
        <v>507</v>
      </c>
    </row>
    <row r="221" spans="1:8" x14ac:dyDescent="0.2">
      <c r="A221" s="7">
        <f>IF(C221="","",SUBTOTAL(3,$C$6:C221))</f>
        <v>206</v>
      </c>
      <c r="B221" s="14" t="s">
        <v>508</v>
      </c>
      <c r="C221" s="12" t="s">
        <v>440</v>
      </c>
      <c r="D221" s="10">
        <v>4.7E-2</v>
      </c>
      <c r="E221" s="10">
        <v>4.7E-2</v>
      </c>
      <c r="F221" s="10"/>
      <c r="G221" s="7" t="s">
        <v>509</v>
      </c>
      <c r="H221" s="21" t="s">
        <v>510</v>
      </c>
    </row>
    <row r="222" spans="1:8" x14ac:dyDescent="0.2">
      <c r="A222" s="7">
        <f>IF(C222="","",SUBTOTAL(3,$C$6:C222))</f>
        <v>207</v>
      </c>
      <c r="B222" s="14" t="s">
        <v>511</v>
      </c>
      <c r="C222" s="12" t="s">
        <v>440</v>
      </c>
      <c r="D222" s="10">
        <v>2.6214</v>
      </c>
      <c r="E222" s="10">
        <v>2.6214</v>
      </c>
      <c r="F222" s="10"/>
      <c r="G222" s="7" t="s">
        <v>509</v>
      </c>
      <c r="H222" s="21" t="s">
        <v>512</v>
      </c>
    </row>
    <row r="223" spans="1:8" ht="25.5" x14ac:dyDescent="0.2">
      <c r="A223" s="7">
        <f>IF(C223="","",SUBTOTAL(3,$C$6:C223))</f>
        <v>208</v>
      </c>
      <c r="B223" s="14" t="s">
        <v>513</v>
      </c>
      <c r="C223" s="12" t="s">
        <v>440</v>
      </c>
      <c r="D223" s="10">
        <v>0.8004</v>
      </c>
      <c r="E223" s="10"/>
      <c r="F223" s="10">
        <v>0.8004</v>
      </c>
      <c r="G223" s="7" t="s">
        <v>194</v>
      </c>
      <c r="H223" s="21" t="s">
        <v>514</v>
      </c>
    </row>
    <row r="224" spans="1:8" x14ac:dyDescent="0.2">
      <c r="A224" s="7">
        <f>IF(C224="","",SUBTOTAL(3,$C$6:C224))</f>
        <v>209</v>
      </c>
      <c r="B224" s="14" t="s">
        <v>515</v>
      </c>
      <c r="C224" s="12" t="s">
        <v>440</v>
      </c>
      <c r="D224" s="10">
        <v>4.41E-2</v>
      </c>
      <c r="E224" s="10">
        <v>4.41E-2</v>
      </c>
      <c r="F224" s="10"/>
      <c r="G224" s="7" t="s">
        <v>198</v>
      </c>
      <c r="H224" s="21" t="s">
        <v>516</v>
      </c>
    </row>
    <row r="225" spans="1:8" x14ac:dyDescent="0.2">
      <c r="A225" s="7">
        <f>IF(C225="","",SUBTOTAL(3,$C$6:C225))</f>
        <v>210</v>
      </c>
      <c r="B225" s="14" t="s">
        <v>517</v>
      </c>
      <c r="C225" s="12" t="s">
        <v>440</v>
      </c>
      <c r="D225" s="10">
        <v>5.6599999999999998E-2</v>
      </c>
      <c r="E225" s="10">
        <v>5.6599999999999998E-2</v>
      </c>
      <c r="F225" s="10"/>
      <c r="G225" s="7" t="s">
        <v>198</v>
      </c>
      <c r="H225" s="21" t="s">
        <v>518</v>
      </c>
    </row>
    <row r="226" spans="1:8" x14ac:dyDescent="0.2">
      <c r="A226" s="7">
        <f>IF(C226="","",SUBTOTAL(3,$C$6:C226))</f>
        <v>211</v>
      </c>
      <c r="B226" s="14" t="s">
        <v>519</v>
      </c>
      <c r="C226" s="12" t="s">
        <v>440</v>
      </c>
      <c r="D226" s="10">
        <v>2.93E-2</v>
      </c>
      <c r="E226" s="10">
        <v>2.93E-2</v>
      </c>
      <c r="F226" s="10"/>
      <c r="G226" s="7" t="s">
        <v>198</v>
      </c>
      <c r="H226" s="21" t="s">
        <v>520</v>
      </c>
    </row>
    <row r="227" spans="1:8" x14ac:dyDescent="0.2">
      <c r="A227" s="7">
        <f>IF(C227="","",SUBTOTAL(3,$C$6:C227))</f>
        <v>212</v>
      </c>
      <c r="B227" s="14" t="s">
        <v>521</v>
      </c>
      <c r="C227" s="12" t="s">
        <v>440</v>
      </c>
      <c r="D227" s="10">
        <v>0.13850000000000001</v>
      </c>
      <c r="E227" s="10">
        <v>0.13850000000000001</v>
      </c>
      <c r="F227" s="10"/>
      <c r="G227" s="7" t="s">
        <v>198</v>
      </c>
      <c r="H227" s="21" t="s">
        <v>522</v>
      </c>
    </row>
    <row r="228" spans="1:8" x14ac:dyDescent="0.2">
      <c r="A228" s="7">
        <f>IF(C228="","",SUBTOTAL(3,$C$6:C228))</f>
        <v>213</v>
      </c>
      <c r="B228" s="14" t="s">
        <v>523</v>
      </c>
      <c r="C228" s="12" t="s">
        <v>440</v>
      </c>
      <c r="D228" s="10">
        <v>7.7399999999999997E-2</v>
      </c>
      <c r="E228" s="10">
        <v>7.7399999999999997E-2</v>
      </c>
      <c r="F228" s="10"/>
      <c r="G228" s="7" t="s">
        <v>198</v>
      </c>
      <c r="H228" s="21" t="s">
        <v>524</v>
      </c>
    </row>
    <row r="229" spans="1:8" x14ac:dyDescent="0.2">
      <c r="A229" s="7">
        <f>IF(C229="","",SUBTOTAL(3,$C$6:C229))</f>
        <v>214</v>
      </c>
      <c r="B229" s="14" t="s">
        <v>525</v>
      </c>
      <c r="C229" s="12" t="s">
        <v>440</v>
      </c>
      <c r="D229" s="10">
        <v>7.8100000000000003E-2</v>
      </c>
      <c r="E229" s="10">
        <v>7.8100000000000003E-2</v>
      </c>
      <c r="F229" s="10"/>
      <c r="G229" s="7" t="s">
        <v>198</v>
      </c>
      <c r="H229" s="21" t="s">
        <v>526</v>
      </c>
    </row>
    <row r="230" spans="1:8" x14ac:dyDescent="0.2">
      <c r="A230" s="7">
        <f>IF(C230="","",SUBTOTAL(3,$C$6:C230))</f>
        <v>215</v>
      </c>
      <c r="B230" s="14" t="s">
        <v>527</v>
      </c>
      <c r="C230" s="12" t="s">
        <v>440</v>
      </c>
      <c r="D230" s="10">
        <v>0.14127000000000001</v>
      </c>
      <c r="E230" s="10">
        <v>0.14127000000000001</v>
      </c>
      <c r="F230" s="10"/>
      <c r="G230" s="7" t="s">
        <v>198</v>
      </c>
      <c r="H230" s="21" t="s">
        <v>528</v>
      </c>
    </row>
    <row r="231" spans="1:8" x14ac:dyDescent="0.2">
      <c r="A231" s="7">
        <f>IF(C231="","",SUBTOTAL(3,$C$6:C231))</f>
        <v>216</v>
      </c>
      <c r="B231" s="14" t="s">
        <v>529</v>
      </c>
      <c r="C231" s="12" t="s">
        <v>440</v>
      </c>
      <c r="D231" s="10">
        <v>4.99E-2</v>
      </c>
      <c r="E231" s="10">
        <v>4.99E-2</v>
      </c>
      <c r="F231" s="10"/>
      <c r="G231" s="7" t="s">
        <v>198</v>
      </c>
      <c r="H231" s="21" t="s">
        <v>530</v>
      </c>
    </row>
    <row r="232" spans="1:8" x14ac:dyDescent="0.2">
      <c r="A232" s="7">
        <f>IF(C232="","",SUBTOTAL(3,$C$6:C232))</f>
        <v>217</v>
      </c>
      <c r="B232" s="14" t="s">
        <v>531</v>
      </c>
      <c r="C232" s="12" t="s">
        <v>440</v>
      </c>
      <c r="D232" s="10">
        <v>3.6900000000000002E-2</v>
      </c>
      <c r="E232" s="10">
        <v>3.6900000000000002E-2</v>
      </c>
      <c r="F232" s="10"/>
      <c r="G232" s="7" t="s">
        <v>198</v>
      </c>
      <c r="H232" s="21" t="s">
        <v>532</v>
      </c>
    </row>
    <row r="233" spans="1:8" x14ac:dyDescent="0.2">
      <c r="A233" s="7">
        <f>IF(C233="","",SUBTOTAL(3,$C$6:C233))</f>
        <v>218</v>
      </c>
      <c r="B233" s="14" t="s">
        <v>533</v>
      </c>
      <c r="C233" s="12" t="s">
        <v>440</v>
      </c>
      <c r="D233" s="10">
        <v>4.1500000000000002E-2</v>
      </c>
      <c r="E233" s="10">
        <v>4.1500000000000002E-2</v>
      </c>
      <c r="F233" s="10"/>
      <c r="G233" s="7" t="s">
        <v>198</v>
      </c>
      <c r="H233" s="21" t="s">
        <v>534</v>
      </c>
    </row>
    <row r="234" spans="1:8" x14ac:dyDescent="0.2">
      <c r="A234" s="7">
        <f>IF(C234="","",SUBTOTAL(3,$C$6:C234))</f>
        <v>219</v>
      </c>
      <c r="B234" s="14" t="s">
        <v>535</v>
      </c>
      <c r="C234" s="12" t="s">
        <v>440</v>
      </c>
      <c r="D234" s="10">
        <v>0.1331</v>
      </c>
      <c r="E234" s="10">
        <v>0.1331</v>
      </c>
      <c r="F234" s="10"/>
      <c r="G234" s="7" t="s">
        <v>198</v>
      </c>
      <c r="H234" s="21" t="s">
        <v>536</v>
      </c>
    </row>
    <row r="235" spans="1:8" x14ac:dyDescent="0.2">
      <c r="A235" s="7">
        <f>IF(C235="","",SUBTOTAL(3,$C$6:C235))</f>
        <v>220</v>
      </c>
      <c r="B235" s="14" t="s">
        <v>537</v>
      </c>
      <c r="C235" s="12" t="s">
        <v>440</v>
      </c>
      <c r="D235" s="10">
        <v>5.7000000000000002E-2</v>
      </c>
      <c r="E235" s="10">
        <v>5.7000000000000002E-2</v>
      </c>
      <c r="F235" s="10"/>
      <c r="G235" s="7" t="s">
        <v>198</v>
      </c>
      <c r="H235" s="21" t="s">
        <v>538</v>
      </c>
    </row>
    <row r="236" spans="1:8" x14ac:dyDescent="0.2">
      <c r="A236" s="7">
        <f>IF(C236="","",SUBTOTAL(3,$C$6:C236))</f>
        <v>221</v>
      </c>
      <c r="B236" s="14" t="s">
        <v>539</v>
      </c>
      <c r="C236" s="12" t="s">
        <v>440</v>
      </c>
      <c r="D236" s="10">
        <v>0.03</v>
      </c>
      <c r="E236" s="10">
        <v>2.7E-2</v>
      </c>
      <c r="F236" s="10"/>
      <c r="G236" s="7" t="s">
        <v>198</v>
      </c>
      <c r="H236" s="21" t="s">
        <v>540</v>
      </c>
    </row>
    <row r="237" spans="1:8" x14ac:dyDescent="0.2">
      <c r="A237" s="7">
        <f>IF(C237="","",SUBTOTAL(3,$C$6:C237))</f>
        <v>222</v>
      </c>
      <c r="B237" s="14" t="s">
        <v>541</v>
      </c>
      <c r="C237" s="12" t="s">
        <v>440</v>
      </c>
      <c r="D237" s="10">
        <f>0.109+0.0453</f>
        <v>0.15429999999999999</v>
      </c>
      <c r="E237" s="10">
        <v>4.53E-2</v>
      </c>
      <c r="F237" s="10">
        <f>D237-E237</f>
        <v>0.10899999999999999</v>
      </c>
      <c r="G237" s="7" t="s">
        <v>198</v>
      </c>
      <c r="H237" s="21" t="s">
        <v>542</v>
      </c>
    </row>
    <row r="238" spans="1:8" x14ac:dyDescent="0.2">
      <c r="A238" s="7">
        <f>IF(C238="","",SUBTOTAL(3,$C$6:C238))</f>
        <v>223</v>
      </c>
      <c r="B238" s="14" t="s">
        <v>543</v>
      </c>
      <c r="C238" s="12" t="s">
        <v>440</v>
      </c>
      <c r="D238" s="10">
        <v>7.9799999999999996E-2</v>
      </c>
      <c r="E238" s="10"/>
      <c r="F238" s="10">
        <v>7.9799999999999996E-2</v>
      </c>
      <c r="G238" s="7" t="s">
        <v>248</v>
      </c>
      <c r="H238" s="21" t="s">
        <v>544</v>
      </c>
    </row>
    <row r="239" spans="1:8" x14ac:dyDescent="0.2">
      <c r="A239" s="7">
        <f>IF(C239="","",SUBTOTAL(3,$C$6:C239))</f>
        <v>224</v>
      </c>
      <c r="B239" s="14" t="s">
        <v>545</v>
      </c>
      <c r="C239" s="12" t="s">
        <v>440</v>
      </c>
      <c r="D239" s="10">
        <v>0.16</v>
      </c>
      <c r="E239" s="10">
        <v>0.16</v>
      </c>
      <c r="F239" s="10"/>
      <c r="G239" s="7" t="s">
        <v>546</v>
      </c>
      <c r="H239" s="21"/>
    </row>
    <row r="240" spans="1:8" ht="25.5" x14ac:dyDescent="0.2">
      <c r="A240" s="7">
        <f>IF(C240="","",SUBTOTAL(3,$C$6:C240))</f>
        <v>225</v>
      </c>
      <c r="B240" s="16" t="s">
        <v>547</v>
      </c>
      <c r="C240" s="12" t="s">
        <v>440</v>
      </c>
      <c r="D240" s="20">
        <v>3.79</v>
      </c>
      <c r="E240" s="20"/>
      <c r="F240" s="20">
        <v>3.79</v>
      </c>
      <c r="G240" s="7" t="s">
        <v>97</v>
      </c>
      <c r="H240" s="21" t="s">
        <v>548</v>
      </c>
    </row>
    <row r="241" spans="1:8" x14ac:dyDescent="0.2">
      <c r="A241" s="7">
        <f>IF(C241="","",SUBTOTAL(3,$C$6:C241))</f>
        <v>226</v>
      </c>
      <c r="B241" s="14" t="s">
        <v>549</v>
      </c>
      <c r="C241" s="12" t="s">
        <v>440</v>
      </c>
      <c r="D241" s="10">
        <v>0.13059999999999999</v>
      </c>
      <c r="E241" s="10"/>
      <c r="F241" s="10">
        <v>0.13059999999999999</v>
      </c>
      <c r="G241" s="7" t="s">
        <v>43</v>
      </c>
      <c r="H241" s="21" t="s">
        <v>550</v>
      </c>
    </row>
    <row r="242" spans="1:8" x14ac:dyDescent="0.2">
      <c r="A242" s="7">
        <f>IF(C242="","",SUBTOTAL(3,$C$6:C242))</f>
        <v>227</v>
      </c>
      <c r="B242" s="14" t="s">
        <v>551</v>
      </c>
      <c r="C242" s="12" t="s">
        <v>440</v>
      </c>
      <c r="D242" s="10">
        <v>0.06</v>
      </c>
      <c r="E242" s="10">
        <v>0.06</v>
      </c>
      <c r="F242" s="10"/>
      <c r="G242" s="7" t="s">
        <v>115</v>
      </c>
      <c r="H242" s="21" t="s">
        <v>552</v>
      </c>
    </row>
    <row r="243" spans="1:8" x14ac:dyDescent="0.2">
      <c r="A243" s="7">
        <f>IF(C243="","",SUBTOTAL(3,$C$6:C243))</f>
        <v>228</v>
      </c>
      <c r="B243" s="14" t="s">
        <v>553</v>
      </c>
      <c r="C243" s="12" t="s">
        <v>440</v>
      </c>
      <c r="D243" s="10">
        <v>0.06</v>
      </c>
      <c r="E243" s="10">
        <v>0.06</v>
      </c>
      <c r="F243" s="10"/>
      <c r="G243" s="7" t="s">
        <v>115</v>
      </c>
      <c r="H243" s="21" t="s">
        <v>554</v>
      </c>
    </row>
    <row r="244" spans="1:8" x14ac:dyDescent="0.2">
      <c r="A244" s="7">
        <f>IF(C244="","",SUBTOTAL(3,$C$6:C244))</f>
        <v>229</v>
      </c>
      <c r="B244" s="14" t="s">
        <v>555</v>
      </c>
      <c r="C244" s="12" t="s">
        <v>440</v>
      </c>
      <c r="D244" s="10">
        <v>0.02</v>
      </c>
      <c r="E244" s="10">
        <v>0.02</v>
      </c>
      <c r="F244" s="10"/>
      <c r="G244" s="7" t="s">
        <v>115</v>
      </c>
      <c r="H244" s="21" t="s">
        <v>556</v>
      </c>
    </row>
    <row r="245" spans="1:8" x14ac:dyDescent="0.2">
      <c r="A245" s="7">
        <f>IF(C245="","",SUBTOTAL(3,$C$6:C245))</f>
        <v>230</v>
      </c>
      <c r="B245" s="14" t="s">
        <v>557</v>
      </c>
      <c r="C245" s="12" t="s">
        <v>440</v>
      </c>
      <c r="D245" s="10">
        <v>0.15</v>
      </c>
      <c r="E245" s="10">
        <v>0.08</v>
      </c>
      <c r="F245" s="10">
        <v>6.9999999999999993E-2</v>
      </c>
      <c r="G245" s="7" t="s">
        <v>29</v>
      </c>
      <c r="H245" s="7" t="s">
        <v>558</v>
      </c>
    </row>
    <row r="246" spans="1:8" x14ac:dyDescent="0.2">
      <c r="A246" s="4" t="s">
        <v>559</v>
      </c>
      <c r="B246" s="5" t="s">
        <v>560</v>
      </c>
      <c r="C246" s="4"/>
      <c r="D246" s="6">
        <v>5.6540999999999997</v>
      </c>
      <c r="E246" s="6">
        <v>0.11</v>
      </c>
      <c r="F246" s="6">
        <v>5.5441000000000003</v>
      </c>
      <c r="G246" s="86">
        <f>SUM(G247:G252)</f>
        <v>0</v>
      </c>
      <c r="H246" s="7" t="s">
        <v>561</v>
      </c>
    </row>
    <row r="247" spans="1:8" ht="25.5" x14ac:dyDescent="0.2">
      <c r="A247" s="7">
        <f>IF(C247="","",SUBTOTAL(3,$C$6:C247))</f>
        <v>231</v>
      </c>
      <c r="B247" s="8" t="s">
        <v>562</v>
      </c>
      <c r="C247" s="12" t="s">
        <v>563</v>
      </c>
      <c r="D247" s="10">
        <v>0.06</v>
      </c>
      <c r="E247" s="15"/>
      <c r="F247" s="15">
        <v>0.06</v>
      </c>
      <c r="G247" s="7" t="s">
        <v>163</v>
      </c>
      <c r="H247" s="21" t="s">
        <v>564</v>
      </c>
    </row>
    <row r="248" spans="1:8" ht="25.5" x14ac:dyDescent="0.2">
      <c r="A248" s="7">
        <f>IF(C248="","",SUBTOTAL(3,$C$6:C248))</f>
        <v>232</v>
      </c>
      <c r="B248" s="8" t="s">
        <v>565</v>
      </c>
      <c r="C248" s="12" t="s">
        <v>563</v>
      </c>
      <c r="D248" s="10">
        <v>2.2499999999999999E-2</v>
      </c>
      <c r="E248" s="15">
        <v>2.2499999999999999E-2</v>
      </c>
      <c r="F248" s="15"/>
      <c r="G248" s="7" t="s">
        <v>163</v>
      </c>
      <c r="H248" s="21" t="s">
        <v>566</v>
      </c>
    </row>
    <row r="249" spans="1:8" ht="25.5" x14ac:dyDescent="0.2">
      <c r="A249" s="7">
        <f>IF(C249="","",SUBTOTAL(3,$C$6:C249))</f>
        <v>233</v>
      </c>
      <c r="B249" s="8" t="s">
        <v>567</v>
      </c>
      <c r="C249" s="12" t="s">
        <v>563</v>
      </c>
      <c r="D249" s="10">
        <v>0.36909999999999998</v>
      </c>
      <c r="E249" s="15"/>
      <c r="F249" s="15">
        <v>0.36909999999999998</v>
      </c>
      <c r="G249" s="7" t="s">
        <v>61</v>
      </c>
      <c r="H249" s="21" t="s">
        <v>568</v>
      </c>
    </row>
    <row r="250" spans="1:8" ht="25.5" x14ac:dyDescent="0.2">
      <c r="A250" s="7">
        <f>IF(C250="","",SUBTOTAL(3,$C$6:C250))</f>
        <v>234</v>
      </c>
      <c r="B250" s="8" t="s">
        <v>569</v>
      </c>
      <c r="C250" s="12" t="s">
        <v>563</v>
      </c>
      <c r="D250" s="10">
        <v>0.1</v>
      </c>
      <c r="E250" s="15"/>
      <c r="F250" s="15">
        <v>0.1</v>
      </c>
      <c r="G250" s="7" t="s">
        <v>18</v>
      </c>
      <c r="H250" s="21" t="s">
        <v>570</v>
      </c>
    </row>
    <row r="251" spans="1:8" x14ac:dyDescent="0.2">
      <c r="A251" s="7">
        <f>IF(C251="","",SUBTOTAL(3,$C$6:C251))</f>
        <v>235</v>
      </c>
      <c r="B251" s="8" t="s">
        <v>571</v>
      </c>
      <c r="C251" s="12" t="s">
        <v>563</v>
      </c>
      <c r="D251" s="10">
        <v>0.11</v>
      </c>
      <c r="E251" s="15">
        <v>0.11</v>
      </c>
      <c r="F251" s="15"/>
      <c r="G251" s="7" t="s">
        <v>179</v>
      </c>
      <c r="H251" s="21" t="s">
        <v>572</v>
      </c>
    </row>
    <row r="252" spans="1:8" ht="25.5" x14ac:dyDescent="0.2">
      <c r="A252" s="7">
        <f>IF(C252="","",SUBTOTAL(3,$C$6:C252))</f>
        <v>236</v>
      </c>
      <c r="B252" s="8" t="s">
        <v>573</v>
      </c>
      <c r="C252" s="12" t="s">
        <v>563</v>
      </c>
      <c r="D252" s="10">
        <v>0.17</v>
      </c>
      <c r="E252" s="15"/>
      <c r="F252" s="15">
        <v>0.17</v>
      </c>
      <c r="G252" s="7" t="s">
        <v>182</v>
      </c>
      <c r="H252" s="7" t="s">
        <v>574</v>
      </c>
    </row>
    <row r="253" spans="1:8" x14ac:dyDescent="0.2">
      <c r="A253" s="7">
        <f>IF(C253="","",SUBTOTAL(3,$C$6:C253))</f>
        <v>237</v>
      </c>
      <c r="B253" s="8" t="s">
        <v>575</v>
      </c>
      <c r="C253" s="12" t="s">
        <v>563</v>
      </c>
      <c r="D253" s="10">
        <v>0.11</v>
      </c>
      <c r="E253" s="15">
        <v>0.11</v>
      </c>
      <c r="F253" s="15"/>
      <c r="G253" s="7" t="s">
        <v>248</v>
      </c>
      <c r="H253" s="7" t="s">
        <v>576</v>
      </c>
    </row>
    <row r="254" spans="1:8" ht="25.5" x14ac:dyDescent="0.2">
      <c r="A254" s="7">
        <f>IF(C254="","",SUBTOTAL(3,$C$6:C254))</f>
        <v>238</v>
      </c>
      <c r="B254" s="8" t="s">
        <v>577</v>
      </c>
      <c r="C254" s="12" t="s">
        <v>563</v>
      </c>
      <c r="D254" s="10">
        <v>4.915</v>
      </c>
      <c r="E254" s="10"/>
      <c r="F254" s="15">
        <v>4.915</v>
      </c>
      <c r="G254" s="7" t="s">
        <v>43</v>
      </c>
      <c r="H254" s="21" t="s">
        <v>578</v>
      </c>
    </row>
    <row r="255" spans="1:8" ht="38.25" x14ac:dyDescent="0.2">
      <c r="A255" s="7">
        <f>IF(C255="","",SUBTOTAL(3,$C$6:C255))</f>
        <v>239</v>
      </c>
      <c r="B255" s="8" t="s">
        <v>579</v>
      </c>
      <c r="C255" s="12" t="s">
        <v>563</v>
      </c>
      <c r="D255" s="10">
        <v>0.05</v>
      </c>
      <c r="E255" s="15"/>
      <c r="F255" s="15">
        <v>0.05</v>
      </c>
      <c r="G255" s="7" t="s">
        <v>115</v>
      </c>
      <c r="H255" s="7" t="s">
        <v>580</v>
      </c>
    </row>
    <row r="256" spans="1:8" x14ac:dyDescent="0.2">
      <c r="A256" s="4" t="s">
        <v>581</v>
      </c>
      <c r="B256" s="5" t="s">
        <v>582</v>
      </c>
      <c r="C256" s="4"/>
      <c r="D256" s="6">
        <v>31.698639999999997</v>
      </c>
      <c r="E256" s="6">
        <v>2.58</v>
      </c>
      <c r="F256" s="6">
        <v>31.118639999999999</v>
      </c>
      <c r="G256" s="86">
        <f>SUM(G257:G295)</f>
        <v>0</v>
      </c>
      <c r="H256" s="7" t="s">
        <v>570</v>
      </c>
    </row>
    <row r="257" spans="1:8" ht="38.25" x14ac:dyDescent="0.2">
      <c r="A257" s="7">
        <f>IF(C257="","",SUBTOTAL(3,$C$6:C257))</f>
        <v>240</v>
      </c>
      <c r="B257" s="8" t="s">
        <v>583</v>
      </c>
      <c r="C257" s="9" t="s">
        <v>584</v>
      </c>
      <c r="D257" s="10">
        <v>0.78</v>
      </c>
      <c r="E257" s="15">
        <v>0</v>
      </c>
      <c r="F257" s="15">
        <v>0.78</v>
      </c>
      <c r="G257" s="7" t="s">
        <v>12</v>
      </c>
      <c r="H257" s="21" t="s">
        <v>585</v>
      </c>
    </row>
    <row r="258" spans="1:8" ht="38.25" x14ac:dyDescent="0.2">
      <c r="A258" s="7">
        <f>IF(C258="","",SUBTOTAL(3,$C$6:C258))</f>
        <v>241</v>
      </c>
      <c r="B258" s="8" t="s">
        <v>586</v>
      </c>
      <c r="C258" s="9" t="s">
        <v>584</v>
      </c>
      <c r="D258" s="10">
        <v>0.51</v>
      </c>
      <c r="E258" s="15">
        <v>0</v>
      </c>
      <c r="F258" s="15">
        <v>0.51</v>
      </c>
      <c r="G258" s="7" t="s">
        <v>12</v>
      </c>
      <c r="H258" s="7" t="s">
        <v>587</v>
      </c>
    </row>
    <row r="259" spans="1:8" x14ac:dyDescent="0.2">
      <c r="A259" s="7">
        <f>IF(C259="","",SUBTOTAL(3,$C$6:C259))</f>
        <v>242</v>
      </c>
      <c r="B259" s="11" t="s">
        <v>588</v>
      </c>
      <c r="C259" s="9" t="s">
        <v>584</v>
      </c>
      <c r="D259" s="10">
        <v>0.64969999999999994</v>
      </c>
      <c r="E259" s="15">
        <v>0.61599999999999999</v>
      </c>
      <c r="F259" s="15">
        <v>3.3700000000000001E-2</v>
      </c>
      <c r="G259" s="7" t="s">
        <v>12</v>
      </c>
      <c r="H259" s="21" t="s">
        <v>589</v>
      </c>
    </row>
    <row r="260" spans="1:8" x14ac:dyDescent="0.2">
      <c r="A260" s="7">
        <f>IF(C260="","",SUBTOTAL(3,$C$6:C260))</f>
        <v>243</v>
      </c>
      <c r="B260" s="11" t="s">
        <v>590</v>
      </c>
      <c r="C260" s="9" t="s">
        <v>584</v>
      </c>
      <c r="D260" s="10">
        <v>0.16719999999999999</v>
      </c>
      <c r="E260" s="15">
        <v>0.16719999999999999</v>
      </c>
      <c r="F260" s="15"/>
      <c r="G260" s="7" t="s">
        <v>12</v>
      </c>
      <c r="H260" s="21" t="s">
        <v>591</v>
      </c>
    </row>
    <row r="261" spans="1:8" x14ac:dyDescent="0.2">
      <c r="A261" s="7">
        <f>IF(C261="","",SUBTOTAL(3,$C$6:C261))</f>
        <v>244</v>
      </c>
      <c r="B261" s="11" t="s">
        <v>592</v>
      </c>
      <c r="C261" s="9" t="s">
        <v>584</v>
      </c>
      <c r="D261" s="10">
        <v>0.22259999999999999</v>
      </c>
      <c r="E261" s="15">
        <v>8.5099999999999995E-2</v>
      </c>
      <c r="F261" s="15">
        <f>D261-E261</f>
        <v>0.13750000000000001</v>
      </c>
      <c r="G261" s="7" t="s">
        <v>12</v>
      </c>
      <c r="H261" s="21" t="s">
        <v>593</v>
      </c>
    </row>
    <row r="262" spans="1:8" x14ac:dyDescent="0.2">
      <c r="A262" s="7">
        <f>IF(C262="","",SUBTOTAL(3,$C$6:C262))</f>
        <v>245</v>
      </c>
      <c r="B262" s="11" t="s">
        <v>594</v>
      </c>
      <c r="C262" s="9" t="s">
        <v>584</v>
      </c>
      <c r="D262" s="10">
        <v>0.53</v>
      </c>
      <c r="E262" s="15">
        <v>0.50219999999999998</v>
      </c>
      <c r="F262" s="15">
        <v>2.7800000000000047E-2</v>
      </c>
      <c r="G262" s="7" t="s">
        <v>12</v>
      </c>
      <c r="H262" s="21" t="s">
        <v>595</v>
      </c>
    </row>
    <row r="263" spans="1:8" x14ac:dyDescent="0.2">
      <c r="A263" s="7">
        <f>IF(C263="","",SUBTOTAL(3,$C$6:C263))</f>
        <v>246</v>
      </c>
      <c r="B263" s="8" t="s">
        <v>596</v>
      </c>
      <c r="C263" s="9" t="s">
        <v>584</v>
      </c>
      <c r="D263" s="10">
        <v>0.78520000000000001</v>
      </c>
      <c r="E263" s="15">
        <v>0.78520000000000001</v>
      </c>
      <c r="F263" s="15"/>
      <c r="G263" s="7" t="s">
        <v>292</v>
      </c>
      <c r="H263" s="21" t="s">
        <v>425</v>
      </c>
    </row>
    <row r="264" spans="1:8" x14ac:dyDescent="0.2">
      <c r="A264" s="7">
        <f>IF(C264="","",SUBTOTAL(3,$C$6:C264))</f>
        <v>247</v>
      </c>
      <c r="B264" s="8" t="s">
        <v>597</v>
      </c>
      <c r="C264" s="9" t="s">
        <v>584</v>
      </c>
      <c r="D264" s="10">
        <v>0.45999999999999996</v>
      </c>
      <c r="E264" s="15">
        <v>0</v>
      </c>
      <c r="F264" s="15">
        <v>0.45999999999999996</v>
      </c>
      <c r="G264" s="7" t="s">
        <v>152</v>
      </c>
      <c r="H264" s="7" t="s">
        <v>598</v>
      </c>
    </row>
    <row r="265" spans="1:8" ht="38.25" x14ac:dyDescent="0.2">
      <c r="A265" s="7">
        <f>IF(C265="","",SUBTOTAL(3,$C$6:C265))</f>
        <v>248</v>
      </c>
      <c r="B265" s="11" t="s">
        <v>599</v>
      </c>
      <c r="C265" s="9" t="s">
        <v>584</v>
      </c>
      <c r="D265" s="10">
        <v>0.2351</v>
      </c>
      <c r="E265" s="15">
        <v>3.5000000000000003E-2</v>
      </c>
      <c r="F265" s="10">
        <v>0.2001</v>
      </c>
      <c r="G265" s="7" t="s">
        <v>152</v>
      </c>
      <c r="H265" s="21" t="s">
        <v>600</v>
      </c>
    </row>
    <row r="266" spans="1:8" ht="25.5" x14ac:dyDescent="0.2">
      <c r="A266" s="7">
        <f>IF(C266="","",SUBTOTAL(3,$C$6:C266))</f>
        <v>249</v>
      </c>
      <c r="B266" s="8" t="s">
        <v>601</v>
      </c>
      <c r="C266" s="9" t="s">
        <v>584</v>
      </c>
      <c r="D266" s="10">
        <v>0.4894</v>
      </c>
      <c r="E266" s="15">
        <v>0</v>
      </c>
      <c r="F266" s="15">
        <v>0.4894</v>
      </c>
      <c r="G266" s="7" t="s">
        <v>602</v>
      </c>
      <c r="H266" s="7" t="s">
        <v>603</v>
      </c>
    </row>
    <row r="267" spans="1:8" x14ac:dyDescent="0.2">
      <c r="A267" s="7">
        <f>IF(C267="","",SUBTOTAL(3,$C$6:C267))</f>
        <v>250</v>
      </c>
      <c r="B267" s="11" t="s">
        <v>604</v>
      </c>
      <c r="C267" s="9" t="s">
        <v>584</v>
      </c>
      <c r="D267" s="10">
        <v>1.2829999999999999</v>
      </c>
      <c r="E267" s="15">
        <v>1.2829999999999999</v>
      </c>
      <c r="F267" s="15"/>
      <c r="G267" s="7" t="s">
        <v>54</v>
      </c>
      <c r="H267" s="21" t="s">
        <v>605</v>
      </c>
    </row>
    <row r="268" spans="1:8" x14ac:dyDescent="0.2">
      <c r="A268" s="7">
        <f>IF(C268="","",SUBTOTAL(3,$C$6:C268))</f>
        <v>251</v>
      </c>
      <c r="B268" s="11" t="s">
        <v>606</v>
      </c>
      <c r="C268" s="9" t="s">
        <v>584</v>
      </c>
      <c r="D268" s="10">
        <v>0.2339</v>
      </c>
      <c r="E268" s="15">
        <v>0.2339</v>
      </c>
      <c r="F268" s="15"/>
      <c r="G268" s="7" t="s">
        <v>54</v>
      </c>
      <c r="H268" s="21" t="s">
        <v>607</v>
      </c>
    </row>
    <row r="269" spans="1:8" x14ac:dyDescent="0.2">
      <c r="A269" s="7">
        <f>IF(C269="","",SUBTOTAL(3,$C$6:C269))</f>
        <v>252</v>
      </c>
      <c r="B269" s="11" t="s">
        <v>608</v>
      </c>
      <c r="C269" s="9" t="s">
        <v>584</v>
      </c>
      <c r="D269" s="10">
        <v>0.28749999999999998</v>
      </c>
      <c r="E269" s="15">
        <v>0.28749999999999998</v>
      </c>
      <c r="F269" s="15"/>
      <c r="G269" s="7" t="s">
        <v>54</v>
      </c>
      <c r="H269" s="21" t="s">
        <v>609</v>
      </c>
    </row>
    <row r="270" spans="1:8" x14ac:dyDescent="0.2">
      <c r="A270" s="7">
        <f>IF(C270="","",SUBTOTAL(3,$C$6:C270))</f>
        <v>253</v>
      </c>
      <c r="B270" s="11" t="s">
        <v>610</v>
      </c>
      <c r="C270" s="9" t="s">
        <v>584</v>
      </c>
      <c r="D270" s="10">
        <v>0.97430000000000005</v>
      </c>
      <c r="E270" s="15">
        <v>0.97430000000000005</v>
      </c>
      <c r="F270" s="15"/>
      <c r="G270" s="7" t="s">
        <v>54</v>
      </c>
      <c r="H270" s="21" t="s">
        <v>611</v>
      </c>
    </row>
    <row r="271" spans="1:8" ht="25.5" x14ac:dyDescent="0.2">
      <c r="A271" s="7">
        <f>IF(C271="","",SUBTOTAL(3,$C$6:C271))</f>
        <v>254</v>
      </c>
      <c r="B271" s="8" t="s">
        <v>612</v>
      </c>
      <c r="C271" s="9" t="s">
        <v>584</v>
      </c>
      <c r="D271" s="15">
        <v>0.34329999999999999</v>
      </c>
      <c r="E271" s="15"/>
      <c r="F271" s="15">
        <v>0.34329999999999999</v>
      </c>
      <c r="G271" s="7" t="s">
        <v>163</v>
      </c>
      <c r="H271" s="7" t="s">
        <v>613</v>
      </c>
    </row>
    <row r="272" spans="1:8" ht="25.5" x14ac:dyDescent="0.2">
      <c r="A272" s="7">
        <f>IF(C272="","",SUBTOTAL(3,$C$6:C272))</f>
        <v>255</v>
      </c>
      <c r="B272" s="11" t="s">
        <v>614</v>
      </c>
      <c r="C272" s="9" t="s">
        <v>584</v>
      </c>
      <c r="D272" s="10">
        <v>0.61909999999999998</v>
      </c>
      <c r="E272" s="15">
        <v>0.59489999999999998</v>
      </c>
      <c r="F272" s="10">
        <v>2.4199999999999999E-2</v>
      </c>
      <c r="G272" s="7" t="s">
        <v>163</v>
      </c>
      <c r="H272" s="21" t="s">
        <v>615</v>
      </c>
    </row>
    <row r="273" spans="1:8" ht="25.5" x14ac:dyDescent="0.2">
      <c r="A273" s="7">
        <f>IF(C273="","",SUBTOTAL(3,$C$6:C273))</f>
        <v>256</v>
      </c>
      <c r="B273" s="11" t="s">
        <v>616</v>
      </c>
      <c r="C273" s="9" t="s">
        <v>584</v>
      </c>
      <c r="D273" s="10">
        <v>2.7959999999999999E-2</v>
      </c>
      <c r="E273" s="15"/>
      <c r="F273" s="10">
        <v>2.7959999999999999E-2</v>
      </c>
      <c r="G273" s="7" t="s">
        <v>163</v>
      </c>
      <c r="H273" s="21" t="s">
        <v>617</v>
      </c>
    </row>
    <row r="274" spans="1:8" x14ac:dyDescent="0.2">
      <c r="A274" s="7">
        <f>IF(C274="","",SUBTOTAL(3,$C$6:C274))</f>
        <v>257</v>
      </c>
      <c r="B274" s="8" t="s">
        <v>618</v>
      </c>
      <c r="C274" s="9" t="s">
        <v>584</v>
      </c>
      <c r="D274" s="10">
        <v>0.625</v>
      </c>
      <c r="E274" s="15">
        <v>0</v>
      </c>
      <c r="F274" s="15">
        <v>0.625</v>
      </c>
      <c r="G274" s="7" t="s">
        <v>166</v>
      </c>
      <c r="H274" s="7" t="s">
        <v>619</v>
      </c>
    </row>
    <row r="275" spans="1:8" ht="25.5" x14ac:dyDescent="0.2">
      <c r="A275" s="7">
        <f>IF(C275="","",SUBTOTAL(3,$C$6:C275))</f>
        <v>258</v>
      </c>
      <c r="B275" s="8" t="s">
        <v>620</v>
      </c>
      <c r="C275" s="9" t="s">
        <v>584</v>
      </c>
      <c r="D275" s="10">
        <v>0.34</v>
      </c>
      <c r="E275" s="15">
        <v>0</v>
      </c>
      <c r="F275" s="15">
        <v>0.34</v>
      </c>
      <c r="G275" s="7" t="s">
        <v>61</v>
      </c>
      <c r="H275" s="7" t="s">
        <v>621</v>
      </c>
    </row>
    <row r="276" spans="1:8" ht="38.25" x14ac:dyDescent="0.2">
      <c r="A276" s="7">
        <f>IF(C276="","",SUBTOTAL(3,$C$6:C276))</f>
        <v>259</v>
      </c>
      <c r="B276" s="8" t="s">
        <v>622</v>
      </c>
      <c r="C276" s="9" t="s">
        <v>584</v>
      </c>
      <c r="D276" s="10">
        <v>0.19</v>
      </c>
      <c r="E276" s="15">
        <v>0</v>
      </c>
      <c r="F276" s="15">
        <v>0.19</v>
      </c>
      <c r="G276" s="7" t="s">
        <v>66</v>
      </c>
      <c r="H276" s="7" t="s">
        <v>623</v>
      </c>
    </row>
    <row r="277" spans="1:8" x14ac:dyDescent="0.2">
      <c r="A277" s="7">
        <f>IF(C277="","",SUBTOTAL(3,$C$6:C277))</f>
        <v>260</v>
      </c>
      <c r="B277" s="11" t="s">
        <v>624</v>
      </c>
      <c r="C277" s="9" t="s">
        <v>584</v>
      </c>
      <c r="D277" s="10">
        <v>0.91</v>
      </c>
      <c r="E277" s="15">
        <v>0.72</v>
      </c>
      <c r="F277" s="15">
        <v>0.19000000000000006</v>
      </c>
      <c r="G277" s="7" t="s">
        <v>66</v>
      </c>
      <c r="H277" s="21" t="s">
        <v>625</v>
      </c>
    </row>
    <row r="278" spans="1:8" x14ac:dyDescent="0.2">
      <c r="A278" s="7">
        <f>IF(C278="","",SUBTOTAL(3,$C$6:C278))</f>
        <v>261</v>
      </c>
      <c r="B278" s="8" t="s">
        <v>626</v>
      </c>
      <c r="C278" s="9" t="s">
        <v>584</v>
      </c>
      <c r="D278" s="10">
        <v>0.4</v>
      </c>
      <c r="E278" s="15"/>
      <c r="F278" s="15">
        <v>0.4</v>
      </c>
      <c r="G278" s="7" t="s">
        <v>331</v>
      </c>
      <c r="H278" s="21" t="s">
        <v>627</v>
      </c>
    </row>
    <row r="279" spans="1:8" x14ac:dyDescent="0.2">
      <c r="A279" s="7">
        <f>IF(C279="","",SUBTOTAL(3,$C$6:C279))</f>
        <v>262</v>
      </c>
      <c r="B279" s="8" t="s">
        <v>628</v>
      </c>
      <c r="C279" s="9" t="s">
        <v>584</v>
      </c>
      <c r="D279" s="10">
        <v>0.34</v>
      </c>
      <c r="E279" s="15">
        <v>8.7999999999999995E-2</v>
      </c>
      <c r="F279" s="15">
        <v>0.252</v>
      </c>
      <c r="G279" s="7" t="s">
        <v>331</v>
      </c>
      <c r="H279" s="21" t="s">
        <v>629</v>
      </c>
    </row>
    <row r="280" spans="1:8" ht="25.5" x14ac:dyDescent="0.2">
      <c r="A280" s="7">
        <f>IF(C280="","",SUBTOTAL(3,$C$6:C280))</f>
        <v>263</v>
      </c>
      <c r="B280" s="11" t="s">
        <v>630</v>
      </c>
      <c r="C280" s="9" t="s">
        <v>584</v>
      </c>
      <c r="D280" s="10">
        <v>0.63</v>
      </c>
      <c r="E280" s="15"/>
      <c r="F280" s="15">
        <v>0.63</v>
      </c>
      <c r="G280" s="7" t="s">
        <v>331</v>
      </c>
      <c r="H280" s="7" t="s">
        <v>631</v>
      </c>
    </row>
    <row r="281" spans="1:8" x14ac:dyDescent="0.2">
      <c r="A281" s="7">
        <f>IF(C281="","",SUBTOTAL(3,$C$6:C281))</f>
        <v>264</v>
      </c>
      <c r="B281" s="11" t="s">
        <v>632</v>
      </c>
      <c r="C281" s="9" t="s">
        <v>584</v>
      </c>
      <c r="D281" s="10">
        <v>0.34</v>
      </c>
      <c r="E281" s="15"/>
      <c r="F281" s="15">
        <v>0.34</v>
      </c>
      <c r="G281" s="7" t="s">
        <v>331</v>
      </c>
      <c r="H281" s="21" t="s">
        <v>611</v>
      </c>
    </row>
    <row r="282" spans="1:8" ht="38.25" x14ac:dyDescent="0.2">
      <c r="A282" s="7">
        <f>IF(C282="","",SUBTOTAL(3,$C$6:C282))</f>
        <v>265</v>
      </c>
      <c r="B282" s="8" t="s">
        <v>633</v>
      </c>
      <c r="C282" s="9" t="s">
        <v>584</v>
      </c>
      <c r="D282" s="10">
        <v>0.36</v>
      </c>
      <c r="E282" s="15">
        <v>0</v>
      </c>
      <c r="F282" s="15">
        <v>0.36</v>
      </c>
      <c r="G282" s="7" t="s">
        <v>18</v>
      </c>
      <c r="H282" s="7" t="s">
        <v>634</v>
      </c>
    </row>
    <row r="283" spans="1:8" ht="25.5" x14ac:dyDescent="0.2">
      <c r="A283" s="7">
        <f>IF(C283="","",SUBTOTAL(3,$C$6:C283))</f>
        <v>266</v>
      </c>
      <c r="B283" s="8" t="s">
        <v>635</v>
      </c>
      <c r="C283" s="9" t="s">
        <v>584</v>
      </c>
      <c r="D283" s="10">
        <v>0.33</v>
      </c>
      <c r="E283" s="15">
        <v>0</v>
      </c>
      <c r="F283" s="15">
        <v>0.33</v>
      </c>
      <c r="G283" s="7" t="s">
        <v>18</v>
      </c>
      <c r="H283" s="21" t="s">
        <v>636</v>
      </c>
    </row>
    <row r="284" spans="1:8" x14ac:dyDescent="0.2">
      <c r="A284" s="7">
        <f>IF(C284="","",SUBTOTAL(3,$C$6:C284))</f>
        <v>267</v>
      </c>
      <c r="B284" s="8" t="s">
        <v>637</v>
      </c>
      <c r="C284" s="9" t="s">
        <v>584</v>
      </c>
      <c r="D284" s="10">
        <v>5.738999999999999</v>
      </c>
      <c r="E284" s="15">
        <v>0</v>
      </c>
      <c r="F284" s="15">
        <v>5.738999999999999</v>
      </c>
      <c r="G284" s="7" t="s">
        <v>638</v>
      </c>
      <c r="H284" s="21" t="s">
        <v>639</v>
      </c>
    </row>
    <row r="285" spans="1:8" x14ac:dyDescent="0.2">
      <c r="A285" s="7">
        <f>IF(C285="","",SUBTOTAL(3,$C$6:C285))</f>
        <v>268</v>
      </c>
      <c r="B285" s="8" t="s">
        <v>640</v>
      </c>
      <c r="C285" s="9" t="s">
        <v>584</v>
      </c>
      <c r="D285" s="10">
        <v>0.25</v>
      </c>
      <c r="E285" s="15">
        <v>0.25</v>
      </c>
      <c r="F285" s="15">
        <v>0</v>
      </c>
      <c r="G285" s="7" t="s">
        <v>69</v>
      </c>
      <c r="H285" s="7" t="s">
        <v>641</v>
      </c>
    </row>
    <row r="286" spans="1:8" x14ac:dyDescent="0.2">
      <c r="A286" s="7">
        <f>IF(C286="","",SUBTOTAL(3,$C$6:C286))</f>
        <v>269</v>
      </c>
      <c r="B286" s="11" t="s">
        <v>642</v>
      </c>
      <c r="C286" s="9" t="s">
        <v>584</v>
      </c>
      <c r="D286" s="10">
        <v>8.2917000000000005</v>
      </c>
      <c r="E286" s="15"/>
      <c r="F286" s="10">
        <v>8.2917000000000005</v>
      </c>
      <c r="G286" s="7" t="s">
        <v>69</v>
      </c>
      <c r="H286" s="21" t="s">
        <v>643</v>
      </c>
    </row>
    <row r="287" spans="1:8" x14ac:dyDescent="0.2">
      <c r="A287" s="7">
        <f>IF(C287="","",SUBTOTAL(3,$C$6:C287))</f>
        <v>270</v>
      </c>
      <c r="B287" s="8" t="s">
        <v>644</v>
      </c>
      <c r="C287" s="9" t="s">
        <v>584</v>
      </c>
      <c r="D287" s="10">
        <v>0.08</v>
      </c>
      <c r="E287" s="15">
        <v>2.0000000000000004E-2</v>
      </c>
      <c r="F287" s="15">
        <v>0.06</v>
      </c>
      <c r="G287" s="7" t="s">
        <v>465</v>
      </c>
      <c r="H287" s="21" t="s">
        <v>645</v>
      </c>
    </row>
    <row r="288" spans="1:8" x14ac:dyDescent="0.2">
      <c r="A288" s="7">
        <f>IF(C288="","",SUBTOTAL(3,$C$6:C288))</f>
        <v>271</v>
      </c>
      <c r="B288" s="11" t="s">
        <v>646</v>
      </c>
      <c r="C288" s="9" t="s">
        <v>584</v>
      </c>
      <c r="D288" s="10">
        <v>0.40159999999999996</v>
      </c>
      <c r="E288" s="15">
        <v>0.2329</v>
      </c>
      <c r="F288" s="15">
        <v>0.16869999999999999</v>
      </c>
      <c r="G288" s="7" t="s">
        <v>179</v>
      </c>
      <c r="H288" s="21" t="s">
        <v>647</v>
      </c>
    </row>
    <row r="289" spans="1:8" x14ac:dyDescent="0.2">
      <c r="A289" s="7">
        <f>IF(C289="","",SUBTOTAL(3,$C$6:C289))</f>
        <v>272</v>
      </c>
      <c r="B289" s="11" t="s">
        <v>648</v>
      </c>
      <c r="C289" s="9" t="s">
        <v>584</v>
      </c>
      <c r="D289" s="10">
        <v>0.56000000000000005</v>
      </c>
      <c r="E289" s="15">
        <v>0.45</v>
      </c>
      <c r="F289" s="15">
        <v>0.11</v>
      </c>
      <c r="G289" s="7" t="s">
        <v>179</v>
      </c>
      <c r="H289" s="21" t="s">
        <v>649</v>
      </c>
    </row>
    <row r="290" spans="1:8" x14ac:dyDescent="0.2">
      <c r="A290" s="7">
        <f>IF(C290="","",SUBTOTAL(3,$C$6:C290))</f>
        <v>273</v>
      </c>
      <c r="B290" s="8" t="s">
        <v>650</v>
      </c>
      <c r="C290" s="9" t="s">
        <v>584</v>
      </c>
      <c r="D290" s="10">
        <v>0.16999999999999998</v>
      </c>
      <c r="E290" s="15">
        <v>0</v>
      </c>
      <c r="F290" s="15">
        <v>0.16999999999999998</v>
      </c>
      <c r="G290" s="7" t="s">
        <v>358</v>
      </c>
      <c r="H290" s="21" t="s">
        <v>651</v>
      </c>
    </row>
    <row r="291" spans="1:8" x14ac:dyDescent="0.2">
      <c r="A291" s="7">
        <f>IF(C291="","",SUBTOTAL(3,$C$6:C291))</f>
        <v>274</v>
      </c>
      <c r="B291" s="11" t="s">
        <v>652</v>
      </c>
      <c r="C291" s="9" t="s">
        <v>584</v>
      </c>
      <c r="D291" s="10">
        <v>0.1404</v>
      </c>
      <c r="E291" s="15">
        <v>0.11600000000000001</v>
      </c>
      <c r="F291" s="15">
        <v>2.4400000000000002E-2</v>
      </c>
      <c r="G291" s="7" t="s">
        <v>358</v>
      </c>
      <c r="H291" s="21" t="s">
        <v>653</v>
      </c>
    </row>
    <row r="292" spans="1:8" x14ac:dyDescent="0.2">
      <c r="A292" s="7">
        <f>IF(C292="","",SUBTOTAL(3,$C$6:C292))</f>
        <v>275</v>
      </c>
      <c r="B292" s="11" t="s">
        <v>654</v>
      </c>
      <c r="C292" s="9" t="s">
        <v>584</v>
      </c>
      <c r="D292" s="10">
        <v>0.63759999999999994</v>
      </c>
      <c r="E292" s="15"/>
      <c r="F292" s="10">
        <v>0.63759999999999994</v>
      </c>
      <c r="G292" s="7" t="s">
        <v>358</v>
      </c>
      <c r="H292" s="21" t="s">
        <v>655</v>
      </c>
    </row>
    <row r="293" spans="1:8" x14ac:dyDescent="0.2">
      <c r="A293" s="7">
        <f>IF(C293="","",SUBTOTAL(3,$C$6:C293))</f>
        <v>276</v>
      </c>
      <c r="B293" s="11" t="s">
        <v>656</v>
      </c>
      <c r="C293" s="9" t="s">
        <v>584</v>
      </c>
      <c r="D293" s="10">
        <v>0.61</v>
      </c>
      <c r="E293" s="15"/>
      <c r="F293" s="15">
        <v>0.61</v>
      </c>
      <c r="G293" s="7" t="s">
        <v>130</v>
      </c>
      <c r="H293" s="21" t="s">
        <v>657</v>
      </c>
    </row>
    <row r="294" spans="1:8" x14ac:dyDescent="0.2">
      <c r="A294" s="7">
        <f>IF(C294="","",SUBTOTAL(3,$C$6:C294))</f>
        <v>277</v>
      </c>
      <c r="B294" s="11" t="s">
        <v>658</v>
      </c>
      <c r="C294" s="9" t="s">
        <v>584</v>
      </c>
      <c r="D294" s="10">
        <v>0.61529999999999996</v>
      </c>
      <c r="E294" s="15"/>
      <c r="F294" s="10">
        <v>0.61529999999999996</v>
      </c>
      <c r="G294" s="7" t="s">
        <v>130</v>
      </c>
      <c r="H294" s="21" t="s">
        <v>659</v>
      </c>
    </row>
    <row r="295" spans="1:8" ht="25.5" x14ac:dyDescent="0.2">
      <c r="A295" s="7">
        <f>IF(C295="","",SUBTOTAL(3,$C$6:C295))</f>
        <v>278</v>
      </c>
      <c r="B295" s="8" t="s">
        <v>660</v>
      </c>
      <c r="C295" s="9" t="s">
        <v>584</v>
      </c>
      <c r="D295" s="10">
        <v>0.51</v>
      </c>
      <c r="E295" s="15">
        <v>0</v>
      </c>
      <c r="F295" s="15">
        <v>0.51</v>
      </c>
      <c r="G295" s="7" t="s">
        <v>368</v>
      </c>
      <c r="H295" s="21" t="s">
        <v>661</v>
      </c>
    </row>
    <row r="296" spans="1:8" ht="25.5" x14ac:dyDescent="0.2">
      <c r="A296" s="7">
        <f>IF(C296="","",SUBTOTAL(3,$C$6:C296))</f>
        <v>279</v>
      </c>
      <c r="B296" s="8" t="s">
        <v>662</v>
      </c>
      <c r="C296" s="9" t="s">
        <v>584</v>
      </c>
      <c r="D296" s="10">
        <v>0.1192</v>
      </c>
      <c r="E296" s="15">
        <v>0.1192</v>
      </c>
      <c r="F296" s="15"/>
      <c r="G296" s="7" t="s">
        <v>368</v>
      </c>
      <c r="H296" s="7" t="s">
        <v>663</v>
      </c>
    </row>
    <row r="297" spans="1:8" x14ac:dyDescent="0.2">
      <c r="A297" s="7">
        <f>IF(C297="","",SUBTOTAL(3,$C$6:C297))</f>
        <v>280</v>
      </c>
      <c r="B297" s="8" t="s">
        <v>664</v>
      </c>
      <c r="C297" s="9" t="s">
        <v>584</v>
      </c>
      <c r="D297" s="10">
        <v>0.25650000000000001</v>
      </c>
      <c r="E297" s="15">
        <v>0.25650000000000001</v>
      </c>
      <c r="F297" s="15">
        <f>D297-E297</f>
        <v>0</v>
      </c>
      <c r="G297" s="7" t="s">
        <v>368</v>
      </c>
      <c r="H297" s="21" t="s">
        <v>429</v>
      </c>
    </row>
    <row r="298" spans="1:8" x14ac:dyDescent="0.2">
      <c r="A298" s="7">
        <f>IF(C298="","",SUBTOTAL(3,$C$6:C298))</f>
        <v>281</v>
      </c>
      <c r="B298" s="8" t="s">
        <v>665</v>
      </c>
      <c r="C298" s="9" t="s">
        <v>584</v>
      </c>
      <c r="D298" s="10">
        <v>0.05</v>
      </c>
      <c r="E298" s="15">
        <v>0</v>
      </c>
      <c r="F298" s="15">
        <v>0.05</v>
      </c>
      <c r="G298" s="7" t="s">
        <v>182</v>
      </c>
      <c r="H298" s="21" t="s">
        <v>666</v>
      </c>
    </row>
    <row r="299" spans="1:8" ht="25.5" x14ac:dyDescent="0.2">
      <c r="A299" s="7">
        <f>IF(C299="","",SUBTOTAL(3,$C$6:C299))</f>
        <v>282</v>
      </c>
      <c r="B299" s="8" t="s">
        <v>667</v>
      </c>
      <c r="C299" s="9" t="s">
        <v>584</v>
      </c>
      <c r="D299" s="10">
        <v>0.1</v>
      </c>
      <c r="E299" s="15">
        <v>0</v>
      </c>
      <c r="F299" s="15">
        <v>0.1</v>
      </c>
      <c r="G299" s="7" t="s">
        <v>187</v>
      </c>
      <c r="H299" s="7" t="s">
        <v>668</v>
      </c>
    </row>
    <row r="300" spans="1:8" x14ac:dyDescent="0.2">
      <c r="A300" s="7">
        <f>IF(C300="","",SUBTOTAL(3,$C$6:C300))</f>
        <v>283</v>
      </c>
      <c r="B300" s="8" t="s">
        <v>669</v>
      </c>
      <c r="C300" s="9" t="s">
        <v>584</v>
      </c>
      <c r="D300" s="10">
        <v>0.49</v>
      </c>
      <c r="E300" s="15">
        <v>0.15999999999999998</v>
      </c>
      <c r="F300" s="15">
        <v>0.33</v>
      </c>
      <c r="G300" s="7" t="s">
        <v>187</v>
      </c>
      <c r="H300" s="21" t="s">
        <v>670</v>
      </c>
    </row>
    <row r="301" spans="1:8" x14ac:dyDescent="0.2">
      <c r="A301" s="7">
        <f>IF(C301="","",SUBTOTAL(3,$C$6:C301))</f>
        <v>284</v>
      </c>
      <c r="B301" s="8" t="s">
        <v>671</v>
      </c>
      <c r="C301" s="9" t="s">
        <v>584</v>
      </c>
      <c r="D301" s="10">
        <v>0.76370000000000005</v>
      </c>
      <c r="E301" s="10">
        <v>0.76370000000000005</v>
      </c>
      <c r="F301" s="15"/>
      <c r="G301" s="7" t="s">
        <v>187</v>
      </c>
      <c r="H301" s="21" t="s">
        <v>556</v>
      </c>
    </row>
    <row r="302" spans="1:8" x14ac:dyDescent="0.2">
      <c r="A302" s="7">
        <f>IF(C302="","",SUBTOTAL(3,$C$6:C302))</f>
        <v>285</v>
      </c>
      <c r="B302" s="8" t="s">
        <v>672</v>
      </c>
      <c r="C302" s="9" t="s">
        <v>584</v>
      </c>
      <c r="D302" s="10">
        <v>0.02</v>
      </c>
      <c r="E302" s="15">
        <v>0</v>
      </c>
      <c r="F302" s="15">
        <v>0.02</v>
      </c>
      <c r="G302" s="7" t="s">
        <v>81</v>
      </c>
      <c r="H302" s="21" t="s">
        <v>673</v>
      </c>
    </row>
    <row r="303" spans="1:8" x14ac:dyDescent="0.2">
      <c r="A303" s="7">
        <f>IF(C303="","",SUBTOTAL(3,$C$6:C303))</f>
        <v>286</v>
      </c>
      <c r="B303" s="8" t="s">
        <v>674</v>
      </c>
      <c r="C303" s="9" t="s">
        <v>584</v>
      </c>
      <c r="D303" s="10">
        <v>1.1400000000000001</v>
      </c>
      <c r="E303" s="15">
        <v>0</v>
      </c>
      <c r="F303" s="15">
        <v>1.1399999999999999</v>
      </c>
      <c r="G303" s="7" t="s">
        <v>136</v>
      </c>
      <c r="H303" s="7" t="s">
        <v>675</v>
      </c>
    </row>
    <row r="304" spans="1:8" x14ac:dyDescent="0.2">
      <c r="A304" s="7">
        <f>IF(C304="","",SUBTOTAL(3,$C$6:C304))</f>
        <v>287</v>
      </c>
      <c r="B304" s="8" t="s">
        <v>676</v>
      </c>
      <c r="C304" s="9" t="s">
        <v>584</v>
      </c>
      <c r="D304" s="10">
        <v>3.27E-2</v>
      </c>
      <c r="E304" s="15">
        <v>0</v>
      </c>
      <c r="F304" s="15">
        <v>3.27E-2</v>
      </c>
      <c r="G304" s="7" t="s">
        <v>136</v>
      </c>
      <c r="H304" s="21" t="s">
        <v>677</v>
      </c>
    </row>
    <row r="305" spans="1:8" x14ac:dyDescent="0.2">
      <c r="A305" s="7">
        <f>IF(C305="","",SUBTOTAL(3,$C$6:C305))</f>
        <v>288</v>
      </c>
      <c r="B305" s="8" t="s">
        <v>678</v>
      </c>
      <c r="C305" s="9" t="s">
        <v>584</v>
      </c>
      <c r="D305" s="10">
        <v>0.38900000000000001</v>
      </c>
      <c r="E305" s="15">
        <v>0.1721</v>
      </c>
      <c r="F305" s="15">
        <v>0.21690000000000001</v>
      </c>
      <c r="G305" s="7" t="s">
        <v>509</v>
      </c>
      <c r="H305" s="7" t="s">
        <v>679</v>
      </c>
    </row>
    <row r="306" spans="1:8" x14ac:dyDescent="0.2">
      <c r="A306" s="7">
        <f>IF(C306="","",SUBTOTAL(3,$C$6:C306))</f>
        <v>289</v>
      </c>
      <c r="B306" s="8" t="s">
        <v>680</v>
      </c>
      <c r="C306" s="9" t="s">
        <v>584</v>
      </c>
      <c r="D306" s="10">
        <v>0.23</v>
      </c>
      <c r="E306" s="15">
        <v>0.14000000000000001</v>
      </c>
      <c r="F306" s="15">
        <f>D306-E306</f>
        <v>0.09</v>
      </c>
      <c r="G306" s="7" t="s">
        <v>194</v>
      </c>
      <c r="H306" s="21" t="s">
        <v>681</v>
      </c>
    </row>
    <row r="307" spans="1:8" x14ac:dyDescent="0.2">
      <c r="A307" s="7">
        <f>IF(C307="","",SUBTOTAL(3,$C$6:C307))</f>
        <v>290</v>
      </c>
      <c r="B307" s="8" t="s">
        <v>682</v>
      </c>
      <c r="C307" s="24" t="s">
        <v>584</v>
      </c>
      <c r="D307" s="10">
        <v>0.50609999999999999</v>
      </c>
      <c r="E307" s="15">
        <v>0.47589999999999999</v>
      </c>
      <c r="F307" s="15">
        <f>D307-E307</f>
        <v>3.0200000000000005E-2</v>
      </c>
      <c r="G307" s="7" t="s">
        <v>198</v>
      </c>
      <c r="H307" s="21" t="s">
        <v>683</v>
      </c>
    </row>
    <row r="308" spans="1:8" x14ac:dyDescent="0.2">
      <c r="A308" s="7">
        <f>IF(C308="","",SUBTOTAL(3,$C$6:C308))</f>
        <v>291</v>
      </c>
      <c r="B308" s="8" t="s">
        <v>684</v>
      </c>
      <c r="C308" s="9" t="s">
        <v>584</v>
      </c>
      <c r="D308" s="10">
        <v>0.33</v>
      </c>
      <c r="E308" s="15">
        <v>0.33</v>
      </c>
      <c r="F308" s="15">
        <v>0</v>
      </c>
      <c r="G308" s="7" t="s">
        <v>248</v>
      </c>
      <c r="H308" s="7" t="s">
        <v>685</v>
      </c>
    </row>
    <row r="309" spans="1:8" x14ac:dyDescent="0.2">
      <c r="A309" s="7">
        <f>IF(C309="","",SUBTOTAL(3,$C$6:C309))</f>
        <v>292</v>
      </c>
      <c r="B309" s="8" t="s">
        <v>686</v>
      </c>
      <c r="C309" s="9" t="s">
        <v>584</v>
      </c>
      <c r="D309" s="10">
        <v>1.98</v>
      </c>
      <c r="E309" s="15">
        <v>1.98</v>
      </c>
      <c r="F309" s="15">
        <v>0</v>
      </c>
      <c r="G309" s="7" t="s">
        <v>248</v>
      </c>
      <c r="H309" s="21" t="s">
        <v>687</v>
      </c>
    </row>
    <row r="310" spans="1:8" x14ac:dyDescent="0.2">
      <c r="A310" s="7">
        <f>IF(C310="","",SUBTOTAL(3,$C$6:C310))</f>
        <v>293</v>
      </c>
      <c r="B310" s="8" t="s">
        <v>688</v>
      </c>
      <c r="C310" s="9" t="s">
        <v>584</v>
      </c>
      <c r="D310" s="10">
        <v>0.32999999999999996</v>
      </c>
      <c r="E310" s="15">
        <v>0</v>
      </c>
      <c r="F310" s="15">
        <v>0.32999999999999996</v>
      </c>
      <c r="G310" s="7" t="s">
        <v>97</v>
      </c>
      <c r="H310" s="7" t="s">
        <v>689</v>
      </c>
    </row>
    <row r="311" spans="1:8" x14ac:dyDescent="0.2">
      <c r="A311" s="7">
        <f>IF(C311="","",SUBTOTAL(3,$C$6:C311))</f>
        <v>294</v>
      </c>
      <c r="B311" s="8" t="s">
        <v>690</v>
      </c>
      <c r="C311" s="9" t="s">
        <v>584</v>
      </c>
      <c r="D311" s="10">
        <v>0.73150000000000004</v>
      </c>
      <c r="E311" s="15">
        <v>0.73150000000000004</v>
      </c>
      <c r="F311" s="15"/>
      <c r="G311" s="7" t="s">
        <v>97</v>
      </c>
      <c r="H311" s="21" t="s">
        <v>552</v>
      </c>
    </row>
    <row r="312" spans="1:8" x14ac:dyDescent="0.2">
      <c r="A312" s="7">
        <f>IF(C312="","",SUBTOTAL(3,$C$6:C312))</f>
        <v>295</v>
      </c>
      <c r="B312" s="8" t="s">
        <v>691</v>
      </c>
      <c r="C312" s="9" t="s">
        <v>584</v>
      </c>
      <c r="D312" s="10">
        <v>0.48959999999999998</v>
      </c>
      <c r="E312" s="15">
        <v>0.48959999999999998</v>
      </c>
      <c r="F312" s="15"/>
      <c r="G312" s="7" t="s">
        <v>97</v>
      </c>
      <c r="H312" s="21" t="s">
        <v>554</v>
      </c>
    </row>
    <row r="313" spans="1:8" ht="25.5" x14ac:dyDescent="0.2">
      <c r="A313" s="7">
        <f>IF(C313="","",SUBTOTAL(3,$C$6:C313))</f>
        <v>296</v>
      </c>
      <c r="B313" s="11" t="s">
        <v>692</v>
      </c>
      <c r="C313" s="9" t="s">
        <v>584</v>
      </c>
      <c r="D313" s="10">
        <v>0.39419999999999999</v>
      </c>
      <c r="E313" s="15"/>
      <c r="F313" s="15">
        <v>0.39419999999999999</v>
      </c>
      <c r="G313" s="7" t="s">
        <v>207</v>
      </c>
      <c r="H313" s="21" t="s">
        <v>693</v>
      </c>
    </row>
    <row r="314" spans="1:8" ht="25.5" x14ac:dyDescent="0.2">
      <c r="A314" s="7">
        <f>IF(C314="","",SUBTOTAL(3,$C$6:C314))</f>
        <v>297</v>
      </c>
      <c r="B314" s="8" t="s">
        <v>694</v>
      </c>
      <c r="C314" s="9" t="s">
        <v>584</v>
      </c>
      <c r="D314" s="10">
        <v>1.3334000000000001</v>
      </c>
      <c r="E314" s="15">
        <v>1.3334000000000001</v>
      </c>
      <c r="F314" s="15"/>
      <c r="G314" s="7" t="s">
        <v>43</v>
      </c>
      <c r="H314" s="21" t="s">
        <v>695</v>
      </c>
    </row>
    <row r="315" spans="1:8" x14ac:dyDescent="0.2">
      <c r="A315" s="7">
        <f>IF(C315="","",SUBTOTAL(3,$C$6:C315))</f>
        <v>298</v>
      </c>
      <c r="B315" s="8" t="s">
        <v>696</v>
      </c>
      <c r="C315" s="9" t="s">
        <v>584</v>
      </c>
      <c r="D315" s="10">
        <v>0.97700000000000009</v>
      </c>
      <c r="E315" s="15">
        <v>0</v>
      </c>
      <c r="F315" s="15">
        <v>0.97700000000000009</v>
      </c>
      <c r="G315" s="7" t="s">
        <v>43</v>
      </c>
      <c r="H315" s="21" t="s">
        <v>697</v>
      </c>
    </row>
    <row r="316" spans="1:8" x14ac:dyDescent="0.2">
      <c r="A316" s="7">
        <f>IF(C316="","",SUBTOTAL(3,$C$6:C316))</f>
        <v>299</v>
      </c>
      <c r="B316" s="8" t="s">
        <v>698</v>
      </c>
      <c r="C316" s="9" t="s">
        <v>584</v>
      </c>
      <c r="D316" s="10">
        <v>4.1132400000000002</v>
      </c>
      <c r="E316" s="15">
        <v>0</v>
      </c>
      <c r="F316" s="15">
        <v>4.1132400000000002</v>
      </c>
      <c r="G316" s="7" t="s">
        <v>43</v>
      </c>
      <c r="H316" s="7" t="s">
        <v>699</v>
      </c>
    </row>
    <row r="317" spans="1:8" ht="25.5" x14ac:dyDescent="0.2">
      <c r="A317" s="7">
        <f>IF(C317="","",SUBTOTAL(3,$C$6:C317))</f>
        <v>300</v>
      </c>
      <c r="B317" s="8" t="s">
        <v>700</v>
      </c>
      <c r="C317" s="9" t="s">
        <v>584</v>
      </c>
      <c r="D317" s="10">
        <v>5.2641</v>
      </c>
      <c r="E317" s="15">
        <v>0</v>
      </c>
      <c r="F317" s="15">
        <v>5.2641</v>
      </c>
      <c r="G317" s="7" t="s">
        <v>43</v>
      </c>
      <c r="H317" s="21" t="s">
        <v>701</v>
      </c>
    </row>
    <row r="318" spans="1:8" x14ac:dyDescent="0.2">
      <c r="A318" s="7">
        <f>IF(C318="","",SUBTOTAL(3,$C$6:C318))</f>
        <v>301</v>
      </c>
      <c r="B318" s="8" t="s">
        <v>702</v>
      </c>
      <c r="C318" s="9" t="s">
        <v>584</v>
      </c>
      <c r="D318" s="10">
        <v>0.31369999999999998</v>
      </c>
      <c r="E318" s="15">
        <v>0.17369999999999997</v>
      </c>
      <c r="F318" s="15">
        <v>0.14000000000000001</v>
      </c>
      <c r="G318" s="7" t="s">
        <v>115</v>
      </c>
      <c r="H318" s="21" t="s">
        <v>703</v>
      </c>
    </row>
    <row r="319" spans="1:8" ht="25.5" x14ac:dyDescent="0.2">
      <c r="A319" s="7">
        <f>IF(C319="","",SUBTOTAL(3,$C$6:C319))</f>
        <v>302</v>
      </c>
      <c r="B319" s="11" t="s">
        <v>704</v>
      </c>
      <c r="C319" s="9" t="s">
        <v>584</v>
      </c>
      <c r="D319" s="10">
        <v>0.81259999999999999</v>
      </c>
      <c r="E319" s="15">
        <v>0.65259999999999996</v>
      </c>
      <c r="F319" s="15">
        <v>0.16</v>
      </c>
      <c r="G319" s="7" t="s">
        <v>29</v>
      </c>
      <c r="H319" s="21" t="s">
        <v>705</v>
      </c>
    </row>
    <row r="320" spans="1:8" ht="25.5" x14ac:dyDescent="0.2">
      <c r="A320" s="7">
        <f>IF(C320="","",SUBTOTAL(3,$C$6:C320))</f>
        <v>303</v>
      </c>
      <c r="B320" s="8" t="s">
        <v>706</v>
      </c>
      <c r="C320" s="9" t="s">
        <v>584</v>
      </c>
      <c r="D320" s="10">
        <v>0.3049</v>
      </c>
      <c r="E320" s="15">
        <v>0.28489999999999999</v>
      </c>
      <c r="F320" s="15">
        <f>D320-E320</f>
        <v>2.0000000000000018E-2</v>
      </c>
      <c r="G320" s="7" t="s">
        <v>707</v>
      </c>
      <c r="H320" s="7" t="s">
        <v>708</v>
      </c>
    </row>
    <row r="321" spans="1:8" ht="25.5" x14ac:dyDescent="0.2">
      <c r="A321" s="7">
        <f>IF(C321="","",SUBTOTAL(3,$C$6:C321))</f>
        <v>304</v>
      </c>
      <c r="B321" s="8" t="s">
        <v>709</v>
      </c>
      <c r="C321" s="7" t="s">
        <v>584</v>
      </c>
      <c r="D321" s="33">
        <v>2.5</v>
      </c>
      <c r="E321" s="15">
        <v>0</v>
      </c>
      <c r="F321" s="15">
        <v>2.5</v>
      </c>
      <c r="G321" s="12" t="s">
        <v>34</v>
      </c>
      <c r="H321" s="21" t="s">
        <v>710</v>
      </c>
    </row>
    <row r="322" spans="1:8" ht="51" x14ac:dyDescent="0.2">
      <c r="A322" s="7">
        <f>IF(C322="","",SUBTOTAL(3,$C$6:C322))</f>
        <v>305</v>
      </c>
      <c r="B322" s="11" t="s">
        <v>711</v>
      </c>
      <c r="C322" s="9" t="s">
        <v>584</v>
      </c>
      <c r="D322" s="10">
        <v>5.9101999999999997</v>
      </c>
      <c r="E322" s="15"/>
      <c r="F322" s="15">
        <v>5.9101999999999997</v>
      </c>
      <c r="G322" s="7" t="s">
        <v>34</v>
      </c>
      <c r="H322" s="21" t="s">
        <v>712</v>
      </c>
    </row>
    <row r="323" spans="1:8" x14ac:dyDescent="0.2">
      <c r="A323" s="7">
        <f>IF(C323="","",SUBTOTAL(3,$C$6:C323))</f>
        <v>306</v>
      </c>
      <c r="B323" s="11" t="s">
        <v>713</v>
      </c>
      <c r="C323" s="9" t="s">
        <v>584</v>
      </c>
      <c r="D323" s="10">
        <v>0.30560000000000004</v>
      </c>
      <c r="E323" s="15">
        <v>0.28560000000000002</v>
      </c>
      <c r="F323" s="15">
        <v>0.02</v>
      </c>
      <c r="G323" s="7" t="s">
        <v>34</v>
      </c>
      <c r="H323" s="21" t="s">
        <v>451</v>
      </c>
    </row>
    <row r="324" spans="1:8" x14ac:dyDescent="0.2">
      <c r="A324" s="4" t="s">
        <v>714</v>
      </c>
      <c r="B324" s="5" t="s">
        <v>715</v>
      </c>
      <c r="C324" s="4"/>
      <c r="D324" s="6">
        <v>253.51019999999997</v>
      </c>
      <c r="E324" s="6">
        <v>0</v>
      </c>
      <c r="F324" s="6">
        <v>253.51019999999997</v>
      </c>
      <c r="G324" s="86" t="s">
        <v>285</v>
      </c>
      <c r="H324" s="7" t="s">
        <v>716</v>
      </c>
    </row>
    <row r="325" spans="1:8" x14ac:dyDescent="0.2">
      <c r="A325" s="4" t="s">
        <v>6</v>
      </c>
      <c r="B325" s="5" t="s">
        <v>717</v>
      </c>
      <c r="C325" s="4"/>
      <c r="D325" s="6">
        <v>179.99999999999997</v>
      </c>
      <c r="E325" s="6">
        <v>0</v>
      </c>
      <c r="F325" s="6">
        <v>179.99999999999997</v>
      </c>
      <c r="G325" s="86"/>
      <c r="H325" s="7"/>
    </row>
    <row r="326" spans="1:8" ht="25.5" x14ac:dyDescent="0.2">
      <c r="A326" s="7">
        <f>IF(C326="","",SUBTOTAL(3,$C$6:C326))</f>
        <v>307</v>
      </c>
      <c r="B326" s="11" t="s">
        <v>718</v>
      </c>
      <c r="C326" s="7" t="s">
        <v>719</v>
      </c>
      <c r="D326" s="30">
        <v>60</v>
      </c>
      <c r="E326" s="30"/>
      <c r="F326" s="30">
        <v>60</v>
      </c>
      <c r="G326" s="89" t="s">
        <v>720</v>
      </c>
      <c r="H326" s="7" t="s">
        <v>721</v>
      </c>
    </row>
    <row r="327" spans="1:8" ht="25.5" x14ac:dyDescent="0.2">
      <c r="A327" s="7">
        <f>IF(C327="","",SUBTOTAL(3,$C$6:C327))</f>
        <v>308</v>
      </c>
      <c r="B327" s="11" t="s">
        <v>722</v>
      </c>
      <c r="C327" s="7" t="s">
        <v>719</v>
      </c>
      <c r="D327" s="30">
        <v>60</v>
      </c>
      <c r="E327" s="30"/>
      <c r="F327" s="30">
        <v>60</v>
      </c>
      <c r="G327" s="21" t="s">
        <v>97</v>
      </c>
      <c r="H327" s="7" t="s">
        <v>723</v>
      </c>
    </row>
    <row r="328" spans="1:8" ht="25.5" x14ac:dyDescent="0.2">
      <c r="A328" s="7">
        <f>IF(C328="","",SUBTOTAL(3,$C$6:C328))</f>
        <v>309</v>
      </c>
      <c r="B328" s="11" t="s">
        <v>724</v>
      </c>
      <c r="C328" s="7" t="s">
        <v>719</v>
      </c>
      <c r="D328" s="30">
        <v>60</v>
      </c>
      <c r="E328" s="30"/>
      <c r="F328" s="30">
        <v>60</v>
      </c>
      <c r="G328" s="17" t="s">
        <v>725</v>
      </c>
      <c r="H328" s="7" t="s">
        <v>726</v>
      </c>
    </row>
    <row r="329" spans="1:8" x14ac:dyDescent="0.2">
      <c r="A329" s="4" t="s">
        <v>46</v>
      </c>
      <c r="B329" s="5" t="s">
        <v>727</v>
      </c>
      <c r="C329" s="4"/>
      <c r="D329" s="6">
        <v>73.510199999999998</v>
      </c>
      <c r="E329" s="6">
        <v>0</v>
      </c>
      <c r="F329" s="6">
        <v>73.510199999999998</v>
      </c>
      <c r="G329" s="86" t="s">
        <v>285</v>
      </c>
      <c r="H329" s="7"/>
    </row>
    <row r="330" spans="1:8" x14ac:dyDescent="0.2">
      <c r="A330" s="7">
        <f>IF(C330="","",SUBTOTAL(3,$C$6:C330))</f>
        <v>310</v>
      </c>
      <c r="B330" s="31" t="s">
        <v>728</v>
      </c>
      <c r="C330" s="25" t="s">
        <v>719</v>
      </c>
      <c r="D330" s="28">
        <v>1.4</v>
      </c>
      <c r="E330" s="28"/>
      <c r="F330" s="28">
        <v>1.4</v>
      </c>
      <c r="G330" s="7" t="s">
        <v>248</v>
      </c>
      <c r="H330" s="17" t="s">
        <v>721</v>
      </c>
    </row>
    <row r="331" spans="1:8" ht="38.25" x14ac:dyDescent="0.2">
      <c r="A331" s="7">
        <f>IF(C331="","",SUBTOTAL(3,$C$6:C331))</f>
        <v>311</v>
      </c>
      <c r="B331" s="31" t="s">
        <v>729</v>
      </c>
      <c r="C331" s="25" t="s">
        <v>719</v>
      </c>
      <c r="D331" s="28">
        <v>5.0023999999999997</v>
      </c>
      <c r="E331" s="28"/>
      <c r="F331" s="28">
        <v>5.0023999999999997</v>
      </c>
      <c r="G331" s="7" t="s">
        <v>97</v>
      </c>
      <c r="H331" s="17" t="s">
        <v>730</v>
      </c>
    </row>
    <row r="332" spans="1:8" ht="38.25" x14ac:dyDescent="0.2">
      <c r="A332" s="7">
        <f>IF(C332="","",SUBTOTAL(3,$C$6:C332))</f>
        <v>312</v>
      </c>
      <c r="B332" s="16" t="s">
        <v>731</v>
      </c>
      <c r="C332" s="7" t="s">
        <v>719</v>
      </c>
      <c r="D332" s="20">
        <v>68.47</v>
      </c>
      <c r="E332" s="20"/>
      <c r="F332" s="20">
        <v>68.47</v>
      </c>
      <c r="G332" s="7" t="s">
        <v>732</v>
      </c>
      <c r="H332" s="7" t="s">
        <v>733</v>
      </c>
    </row>
    <row r="333" spans="1:8" ht="13.5" x14ac:dyDescent="0.2">
      <c r="A333" s="43" t="s">
        <v>734</v>
      </c>
      <c r="B333" s="44" t="s">
        <v>735</v>
      </c>
      <c r="C333" s="7"/>
      <c r="D333" s="6">
        <v>46.810099999999998</v>
      </c>
      <c r="E333" s="6">
        <v>0</v>
      </c>
      <c r="F333" s="6">
        <v>46.810099999999991</v>
      </c>
      <c r="G333" s="6">
        <f>SUM(G334:G360)</f>
        <v>0</v>
      </c>
      <c r="H333" s="17" t="s">
        <v>736</v>
      </c>
    </row>
    <row r="334" spans="1:8" ht="25.5" x14ac:dyDescent="0.2">
      <c r="A334" s="7">
        <f>IF(C334="","",SUBTOTAL(3,$C$6:C334))</f>
        <v>313</v>
      </c>
      <c r="B334" s="8" t="s">
        <v>737</v>
      </c>
      <c r="C334" s="12" t="s">
        <v>738</v>
      </c>
      <c r="D334" s="10">
        <v>0.11</v>
      </c>
      <c r="E334" s="15"/>
      <c r="F334" s="15">
        <v>0.11</v>
      </c>
      <c r="G334" s="7" t="s">
        <v>39</v>
      </c>
      <c r="H334" s="17" t="s">
        <v>739</v>
      </c>
    </row>
    <row r="335" spans="1:8" ht="25.5" x14ac:dyDescent="0.2">
      <c r="A335" s="7">
        <f>IF(C335="","",SUBTOTAL(3,$C$6:C335))</f>
        <v>314</v>
      </c>
      <c r="B335" s="8" t="s">
        <v>740</v>
      </c>
      <c r="C335" s="12" t="s">
        <v>738</v>
      </c>
      <c r="D335" s="10">
        <v>0.18400000000000002</v>
      </c>
      <c r="E335" s="15"/>
      <c r="F335" s="15">
        <v>0.18400000000000002</v>
      </c>
      <c r="G335" s="7" t="s">
        <v>39</v>
      </c>
      <c r="H335" s="17" t="s">
        <v>741</v>
      </c>
    </row>
    <row r="336" spans="1:8" ht="25.5" x14ac:dyDescent="0.2">
      <c r="A336" s="7">
        <f>IF(C336="","",SUBTOTAL(3,$C$6:C336))</f>
        <v>315</v>
      </c>
      <c r="B336" s="37" t="s">
        <v>742</v>
      </c>
      <c r="C336" s="12" t="s">
        <v>738</v>
      </c>
      <c r="D336" s="10">
        <v>0.01</v>
      </c>
      <c r="E336" s="15"/>
      <c r="F336" s="15">
        <v>0.01</v>
      </c>
      <c r="G336" s="7" t="s">
        <v>39</v>
      </c>
      <c r="H336" s="17" t="s">
        <v>743</v>
      </c>
    </row>
    <row r="337" spans="1:8" ht="25.5" x14ac:dyDescent="0.2">
      <c r="A337" s="7">
        <f>IF(C337="","",SUBTOTAL(3,$C$6:C337))</f>
        <v>316</v>
      </c>
      <c r="B337" s="8" t="s">
        <v>744</v>
      </c>
      <c r="C337" s="12" t="s">
        <v>738</v>
      </c>
      <c r="D337" s="10">
        <v>5.2000000000000005E-2</v>
      </c>
      <c r="E337" s="15"/>
      <c r="F337" s="15">
        <v>5.2000000000000005E-2</v>
      </c>
      <c r="G337" s="7" t="s">
        <v>39</v>
      </c>
      <c r="H337" s="17" t="s">
        <v>745</v>
      </c>
    </row>
    <row r="338" spans="1:8" x14ac:dyDescent="0.2">
      <c r="A338" s="7">
        <f>IF(C338="","",SUBTOTAL(3,$C$6:C338))</f>
        <v>317</v>
      </c>
      <c r="B338" s="8" t="s">
        <v>746</v>
      </c>
      <c r="C338" s="12" t="s">
        <v>738</v>
      </c>
      <c r="D338" s="10">
        <v>0.05</v>
      </c>
      <c r="E338" s="15"/>
      <c r="F338" s="15">
        <v>0.05</v>
      </c>
      <c r="G338" s="7" t="s">
        <v>39</v>
      </c>
      <c r="H338" s="17" t="s">
        <v>747</v>
      </c>
    </row>
    <row r="339" spans="1:8" ht="38.25" x14ac:dyDescent="0.2">
      <c r="A339" s="7">
        <f>IF(C339="","",SUBTOTAL(3,$C$6:C339))</f>
        <v>318</v>
      </c>
      <c r="B339" s="8" t="s">
        <v>748</v>
      </c>
      <c r="C339" s="12" t="s">
        <v>738</v>
      </c>
      <c r="D339" s="10">
        <v>0.29000000000000004</v>
      </c>
      <c r="E339" s="15"/>
      <c r="F339" s="15">
        <v>0.29000000000000004</v>
      </c>
      <c r="G339" s="7" t="s">
        <v>39</v>
      </c>
      <c r="H339" s="17" t="s">
        <v>749</v>
      </c>
    </row>
    <row r="340" spans="1:8" x14ac:dyDescent="0.2">
      <c r="A340" s="7">
        <f>IF(C340="","",SUBTOTAL(3,$C$6:C340))</f>
        <v>319</v>
      </c>
      <c r="B340" s="8" t="s">
        <v>750</v>
      </c>
      <c r="C340" s="12" t="s">
        <v>738</v>
      </c>
      <c r="D340" s="10">
        <v>0.99</v>
      </c>
      <c r="E340" s="15"/>
      <c r="F340" s="15">
        <v>0.99</v>
      </c>
      <c r="G340" s="7" t="s">
        <v>39</v>
      </c>
      <c r="H340" s="17" t="s">
        <v>751</v>
      </c>
    </row>
    <row r="341" spans="1:8" ht="25.5" x14ac:dyDescent="0.2">
      <c r="A341" s="7">
        <f>IF(C341="","",SUBTOTAL(3,$C$6:C341))</f>
        <v>320</v>
      </c>
      <c r="B341" s="45" t="s">
        <v>752</v>
      </c>
      <c r="C341" s="46" t="s">
        <v>738</v>
      </c>
      <c r="D341" s="10">
        <v>0.04</v>
      </c>
      <c r="E341" s="15"/>
      <c r="F341" s="15">
        <v>3.9999999999999994E-2</v>
      </c>
      <c r="G341" s="90" t="s">
        <v>39</v>
      </c>
      <c r="H341" s="17" t="s">
        <v>753</v>
      </c>
    </row>
    <row r="342" spans="1:8" x14ac:dyDescent="0.2">
      <c r="A342" s="7">
        <f>IF(C342="","",SUBTOTAL(3,$C$6:C342))</f>
        <v>321</v>
      </c>
      <c r="B342" s="45" t="s">
        <v>754</v>
      </c>
      <c r="C342" s="46" t="s">
        <v>738</v>
      </c>
      <c r="D342" s="10">
        <v>1.77</v>
      </c>
      <c r="E342" s="15"/>
      <c r="F342" s="15">
        <v>1.77</v>
      </c>
      <c r="G342" s="90" t="s">
        <v>39</v>
      </c>
      <c r="H342" s="17" t="s">
        <v>755</v>
      </c>
    </row>
    <row r="343" spans="1:8" ht="25.5" x14ac:dyDescent="0.2">
      <c r="A343" s="7">
        <f>IF(C343="","",SUBTOTAL(3,$C$6:C343))</f>
        <v>322</v>
      </c>
      <c r="B343" s="45" t="s">
        <v>756</v>
      </c>
      <c r="C343" s="46" t="s">
        <v>738</v>
      </c>
      <c r="D343" s="10">
        <v>1.2800000000000001E-2</v>
      </c>
      <c r="E343" s="15"/>
      <c r="F343" s="15">
        <v>1.2800000000000001E-2</v>
      </c>
      <c r="G343" s="90" t="s">
        <v>39</v>
      </c>
      <c r="H343" s="17" t="s">
        <v>757</v>
      </c>
    </row>
    <row r="344" spans="1:8" ht="25.5" x14ac:dyDescent="0.2">
      <c r="A344" s="7">
        <f>IF(C344="","",SUBTOTAL(3,$C$6:C344))</f>
        <v>323</v>
      </c>
      <c r="B344" s="45" t="s">
        <v>758</v>
      </c>
      <c r="C344" s="46" t="s">
        <v>738</v>
      </c>
      <c r="D344" s="10">
        <v>9.9299999999999999E-2</v>
      </c>
      <c r="E344" s="15"/>
      <c r="F344" s="15">
        <v>9.9299999999999999E-2</v>
      </c>
      <c r="G344" s="90" t="s">
        <v>39</v>
      </c>
      <c r="H344" s="17" t="s">
        <v>759</v>
      </c>
    </row>
    <row r="345" spans="1:8" ht="38.25" x14ac:dyDescent="0.2">
      <c r="A345" s="7">
        <f>IF(C345="","",SUBTOTAL(3,$C$6:C345))</f>
        <v>324</v>
      </c>
      <c r="B345" s="45" t="s">
        <v>760</v>
      </c>
      <c r="C345" s="46" t="s">
        <v>738</v>
      </c>
      <c r="D345" s="10">
        <v>0.11100000000000002</v>
      </c>
      <c r="E345" s="15"/>
      <c r="F345" s="15">
        <v>0.11100000000000002</v>
      </c>
      <c r="G345" s="90" t="s">
        <v>39</v>
      </c>
      <c r="H345" s="17" t="s">
        <v>761</v>
      </c>
    </row>
    <row r="346" spans="1:8" x14ac:dyDescent="0.2">
      <c r="A346" s="7">
        <f>IF(C346="","",SUBTOTAL(3,$C$6:C346))</f>
        <v>325</v>
      </c>
      <c r="B346" s="8" t="s">
        <v>762</v>
      </c>
      <c r="C346" s="46" t="s">
        <v>738</v>
      </c>
      <c r="D346" s="10">
        <v>1.85</v>
      </c>
      <c r="E346" s="15"/>
      <c r="F346" s="15">
        <v>1.8541912999243593</v>
      </c>
      <c r="G346" s="90" t="s">
        <v>39</v>
      </c>
      <c r="H346" s="17" t="s">
        <v>763</v>
      </c>
    </row>
    <row r="347" spans="1:8" x14ac:dyDescent="0.2">
      <c r="A347" s="7">
        <f>IF(C347="","",SUBTOTAL(3,$C$6:C347))</f>
        <v>326</v>
      </c>
      <c r="B347" s="8" t="s">
        <v>764</v>
      </c>
      <c r="C347" s="46" t="s">
        <v>738</v>
      </c>
      <c r="D347" s="10">
        <v>5</v>
      </c>
      <c r="E347" s="15"/>
      <c r="F347" s="15">
        <v>4.9975440538496194</v>
      </c>
      <c r="G347" s="90" t="s">
        <v>39</v>
      </c>
      <c r="H347" s="17" t="s">
        <v>765</v>
      </c>
    </row>
    <row r="348" spans="1:8" x14ac:dyDescent="0.2">
      <c r="A348" s="7">
        <f>IF(C348="","",SUBTOTAL(3,$C$6:C348))</f>
        <v>327</v>
      </c>
      <c r="B348" s="8" t="s">
        <v>766</v>
      </c>
      <c r="C348" s="46" t="s">
        <v>738</v>
      </c>
      <c r="D348" s="10">
        <v>3</v>
      </c>
      <c r="E348" s="15"/>
      <c r="F348" s="15">
        <v>2.9965264323097722</v>
      </c>
      <c r="G348" s="90" t="s">
        <v>39</v>
      </c>
      <c r="H348" s="17" t="s">
        <v>767</v>
      </c>
    </row>
    <row r="349" spans="1:8" ht="38.25" x14ac:dyDescent="0.2">
      <c r="A349" s="7">
        <f>IF(C349="","",SUBTOTAL(3,$C$6:C349))</f>
        <v>328</v>
      </c>
      <c r="B349" s="8" t="s">
        <v>768</v>
      </c>
      <c r="C349" s="46" t="s">
        <v>738</v>
      </c>
      <c r="D349" s="10">
        <v>7</v>
      </c>
      <c r="E349" s="15"/>
      <c r="F349" s="15">
        <v>6.9985616753894675</v>
      </c>
      <c r="G349" s="90" t="s">
        <v>39</v>
      </c>
      <c r="H349" s="17" t="s">
        <v>769</v>
      </c>
    </row>
    <row r="350" spans="1:8" x14ac:dyDescent="0.2">
      <c r="A350" s="7">
        <f>IF(C350="","",SUBTOTAL(3,$C$6:C350))</f>
        <v>329</v>
      </c>
      <c r="B350" s="8" t="s">
        <v>770</v>
      </c>
      <c r="C350" s="46" t="s">
        <v>738</v>
      </c>
      <c r="D350" s="10">
        <v>5</v>
      </c>
      <c r="E350" s="15"/>
      <c r="F350" s="15">
        <v>4.9975440538496194</v>
      </c>
      <c r="G350" s="90" t="s">
        <v>39</v>
      </c>
      <c r="H350" s="17" t="s">
        <v>771</v>
      </c>
    </row>
    <row r="351" spans="1:8" ht="25.5" x14ac:dyDescent="0.2">
      <c r="A351" s="7">
        <f>IF(C351="","",SUBTOTAL(3,$C$6:C351))</f>
        <v>330</v>
      </c>
      <c r="B351" s="8" t="s">
        <v>772</v>
      </c>
      <c r="C351" s="46" t="s">
        <v>738</v>
      </c>
      <c r="D351" s="10">
        <v>4</v>
      </c>
      <c r="E351" s="15"/>
      <c r="F351" s="15">
        <v>4.0020352430796962</v>
      </c>
      <c r="G351" s="90" t="s">
        <v>39</v>
      </c>
      <c r="H351" s="17" t="s">
        <v>773</v>
      </c>
    </row>
    <row r="352" spans="1:8" x14ac:dyDescent="0.2">
      <c r="A352" s="7">
        <f>IF(C352="","",SUBTOTAL(3,$C$6:C352))</f>
        <v>331</v>
      </c>
      <c r="B352" s="8" t="s">
        <v>774</v>
      </c>
      <c r="C352" s="46" t="s">
        <v>738</v>
      </c>
      <c r="D352" s="10">
        <v>4</v>
      </c>
      <c r="E352" s="15"/>
      <c r="F352" s="15">
        <v>4.0020352430796962</v>
      </c>
      <c r="G352" s="90" t="s">
        <v>39</v>
      </c>
      <c r="H352" s="17" t="s">
        <v>775</v>
      </c>
    </row>
    <row r="353" spans="1:8" x14ac:dyDescent="0.2">
      <c r="A353" s="7">
        <f>IF(C353="","",SUBTOTAL(3,$C$6:C353))</f>
        <v>332</v>
      </c>
      <c r="B353" s="8" t="s">
        <v>776</v>
      </c>
      <c r="C353" s="46" t="s">
        <v>738</v>
      </c>
      <c r="D353" s="10">
        <v>1</v>
      </c>
      <c r="E353" s="15"/>
      <c r="F353" s="15">
        <v>1.0039542288961953</v>
      </c>
      <c r="G353" s="90" t="s">
        <v>39</v>
      </c>
      <c r="H353" s="17" t="s">
        <v>777</v>
      </c>
    </row>
    <row r="354" spans="1:8" x14ac:dyDescent="0.2">
      <c r="A354" s="7">
        <f>IF(C354="","",SUBTOTAL(3,$C$6:C354))</f>
        <v>333</v>
      </c>
      <c r="B354" s="8" t="s">
        <v>778</v>
      </c>
      <c r="C354" s="46" t="s">
        <v>738</v>
      </c>
      <c r="D354" s="10">
        <v>2</v>
      </c>
      <c r="E354" s="15"/>
      <c r="F354" s="15">
        <v>2.0010176215398481</v>
      </c>
      <c r="G354" s="90" t="s">
        <v>39</v>
      </c>
      <c r="H354" s="17" t="s">
        <v>779</v>
      </c>
    </row>
    <row r="355" spans="1:8" x14ac:dyDescent="0.2">
      <c r="A355" s="7">
        <f>IF(C355="","",SUBTOTAL(3,$C$6:C355))</f>
        <v>334</v>
      </c>
      <c r="B355" s="8" t="s">
        <v>780</v>
      </c>
      <c r="C355" s="46" t="s">
        <v>738</v>
      </c>
      <c r="D355" s="10">
        <v>1</v>
      </c>
      <c r="E355" s="15"/>
      <c r="F355" s="15">
        <v>0.99701085115239063</v>
      </c>
      <c r="G355" s="90" t="s">
        <v>39</v>
      </c>
      <c r="H355" s="17" t="s">
        <v>781</v>
      </c>
    </row>
    <row r="356" spans="1:8" x14ac:dyDescent="0.2">
      <c r="A356" s="7">
        <f>IF(C356="","",SUBTOTAL(3,$C$6:C356))</f>
        <v>335</v>
      </c>
      <c r="B356" s="8" t="s">
        <v>782</v>
      </c>
      <c r="C356" s="46" t="s">
        <v>738</v>
      </c>
      <c r="D356" s="10">
        <v>2</v>
      </c>
      <c r="E356" s="15"/>
      <c r="F356" s="15">
        <v>2.0010176215398481</v>
      </c>
      <c r="G356" s="90" t="s">
        <v>39</v>
      </c>
      <c r="H356" s="17" t="s">
        <v>783</v>
      </c>
    </row>
    <row r="357" spans="1:8" x14ac:dyDescent="0.2">
      <c r="A357" s="7">
        <f>IF(C357="","",SUBTOTAL(3,$C$6:C357))</f>
        <v>336</v>
      </c>
      <c r="B357" s="8" t="s">
        <v>784</v>
      </c>
      <c r="C357" s="46" t="s">
        <v>738</v>
      </c>
      <c r="D357" s="10">
        <v>2</v>
      </c>
      <c r="E357" s="15"/>
      <c r="F357" s="15">
        <v>2.0010176215398481</v>
      </c>
      <c r="G357" s="90" t="s">
        <v>39</v>
      </c>
      <c r="H357" s="17" t="s">
        <v>785</v>
      </c>
    </row>
    <row r="358" spans="1:8" ht="38.25" x14ac:dyDescent="0.2">
      <c r="A358" s="7">
        <f>IF(C358="","",SUBTOTAL(3,$C$6:C358))</f>
        <v>337</v>
      </c>
      <c r="B358" s="8" t="s">
        <v>786</v>
      </c>
      <c r="C358" s="46" t="s">
        <v>738</v>
      </c>
      <c r="D358" s="10">
        <v>5</v>
      </c>
      <c r="E358" s="15"/>
      <c r="F358" s="15">
        <v>4.9975440538496194</v>
      </c>
      <c r="G358" s="90" t="s">
        <v>39</v>
      </c>
      <c r="H358" s="17" t="s">
        <v>787</v>
      </c>
    </row>
    <row r="359" spans="1:8" ht="38.25" x14ac:dyDescent="0.2">
      <c r="A359" s="7">
        <f>IF(C359="","",SUBTOTAL(3,$C$6:C359))</f>
        <v>338</v>
      </c>
      <c r="B359" s="8" t="s">
        <v>788</v>
      </c>
      <c r="C359" s="12" t="s">
        <v>738</v>
      </c>
      <c r="D359" s="10">
        <v>0.08</v>
      </c>
      <c r="E359" s="15"/>
      <c r="F359" s="15">
        <v>0.08</v>
      </c>
      <c r="G359" s="7" t="s">
        <v>789</v>
      </c>
      <c r="H359" s="17" t="s">
        <v>790</v>
      </c>
    </row>
    <row r="360" spans="1:8" x14ac:dyDescent="0.2">
      <c r="A360" s="7">
        <f>IF(C360="","",SUBTOTAL(3,$C$6:C360))</f>
        <v>339</v>
      </c>
      <c r="B360" s="8" t="s">
        <v>791</v>
      </c>
      <c r="C360" s="12" t="s">
        <v>738</v>
      </c>
      <c r="D360" s="10">
        <v>0.161</v>
      </c>
      <c r="E360" s="15"/>
      <c r="F360" s="15">
        <v>0.161</v>
      </c>
      <c r="G360" s="7" t="s">
        <v>34</v>
      </c>
      <c r="H360" s="17" t="s">
        <v>792</v>
      </c>
    </row>
    <row r="361" spans="1:8" ht="13.5" x14ac:dyDescent="0.2">
      <c r="A361" s="43" t="s">
        <v>793</v>
      </c>
      <c r="B361" s="44" t="s">
        <v>794</v>
      </c>
      <c r="C361" s="12"/>
      <c r="D361" s="47">
        <v>1.57</v>
      </c>
      <c r="E361" s="47">
        <v>0</v>
      </c>
      <c r="F361" s="47">
        <v>1.57</v>
      </c>
      <c r="G361" s="86" t="s">
        <v>285</v>
      </c>
      <c r="H361" s="17" t="s">
        <v>8</v>
      </c>
    </row>
    <row r="362" spans="1:8" x14ac:dyDescent="0.2">
      <c r="A362" s="7">
        <f>IF(C362="","",SUBTOTAL(3,$C$6:C362))</f>
        <v>340</v>
      </c>
      <c r="B362" s="29" t="s">
        <v>795</v>
      </c>
      <c r="C362" s="48" t="s">
        <v>796</v>
      </c>
      <c r="D362" s="27">
        <v>1.56</v>
      </c>
      <c r="E362" s="28"/>
      <c r="F362" s="28">
        <v>1.56</v>
      </c>
      <c r="G362" s="48" t="s">
        <v>54</v>
      </c>
      <c r="H362" s="17" t="s">
        <v>797</v>
      </c>
    </row>
    <row r="363" spans="1:8" x14ac:dyDescent="0.2">
      <c r="A363" s="7">
        <f>IF(C363="","",SUBTOTAL(3,$C$6:C363))</f>
        <v>341</v>
      </c>
      <c r="B363" s="29" t="s">
        <v>798</v>
      </c>
      <c r="C363" s="48" t="s">
        <v>796</v>
      </c>
      <c r="D363" s="27">
        <v>2.46</v>
      </c>
      <c r="E363" s="28"/>
      <c r="F363" s="28">
        <v>2.46</v>
      </c>
      <c r="G363" s="48" t="s">
        <v>54</v>
      </c>
      <c r="H363" s="17" t="s">
        <v>799</v>
      </c>
    </row>
    <row r="364" spans="1:8" ht="25.5" x14ac:dyDescent="0.2">
      <c r="A364" s="7">
        <f>IF(C364="","",SUBTOTAL(3,$C$6:C364))</f>
        <v>342</v>
      </c>
      <c r="B364" s="29" t="s">
        <v>800</v>
      </c>
      <c r="C364" s="48" t="s">
        <v>796</v>
      </c>
      <c r="D364" s="27">
        <v>0.01</v>
      </c>
      <c r="E364" s="28"/>
      <c r="F364" s="28">
        <v>0.01</v>
      </c>
      <c r="G364" s="48" t="s">
        <v>81</v>
      </c>
      <c r="H364" s="17" t="s">
        <v>801</v>
      </c>
    </row>
    <row r="365" spans="1:8" x14ac:dyDescent="0.2">
      <c r="A365" s="4" t="s">
        <v>802</v>
      </c>
      <c r="B365" s="5" t="s">
        <v>803</v>
      </c>
      <c r="C365" s="4"/>
      <c r="D365" s="6">
        <v>41.297814266003343</v>
      </c>
      <c r="E365" s="6">
        <v>0.6</v>
      </c>
      <c r="F365" s="6">
        <v>40.694399969153849</v>
      </c>
      <c r="G365" s="6"/>
      <c r="H365" s="21" t="s">
        <v>804</v>
      </c>
    </row>
    <row r="366" spans="1:8" ht="25.5" x14ac:dyDescent="0.2">
      <c r="A366" s="7">
        <f>IF(C366="","",SUBTOTAL(3,$C$6:C366))</f>
        <v>343</v>
      </c>
      <c r="B366" s="29" t="s">
        <v>805</v>
      </c>
      <c r="C366" s="7" t="s">
        <v>806</v>
      </c>
      <c r="D366" s="27">
        <v>41.297814266003343</v>
      </c>
      <c r="E366" s="28">
        <v>0.6</v>
      </c>
      <c r="F366" s="28">
        <v>40.694399969153849</v>
      </c>
      <c r="G366" s="7" t="s">
        <v>807</v>
      </c>
      <c r="H366" s="17" t="s">
        <v>808</v>
      </c>
    </row>
    <row r="367" spans="1:8" ht="13.5" x14ac:dyDescent="0.2">
      <c r="A367" s="43" t="s">
        <v>809</v>
      </c>
      <c r="B367" s="44" t="s">
        <v>810</v>
      </c>
      <c r="C367" s="4"/>
      <c r="D367" s="6">
        <v>1.05</v>
      </c>
      <c r="E367" s="6">
        <v>0</v>
      </c>
      <c r="F367" s="6">
        <v>1.05</v>
      </c>
      <c r="G367" s="86">
        <f>SUM(G368:G370)</f>
        <v>0</v>
      </c>
      <c r="H367" s="17" t="s">
        <v>811</v>
      </c>
    </row>
    <row r="368" spans="1:8" ht="25.5" x14ac:dyDescent="0.2">
      <c r="A368" s="7">
        <f>IF(C368="","",SUBTOTAL(3,$C$6:C368))</f>
        <v>344</v>
      </c>
      <c r="B368" s="29" t="s">
        <v>812</v>
      </c>
      <c r="C368" s="49" t="s">
        <v>813</v>
      </c>
      <c r="D368" s="27">
        <v>0.45</v>
      </c>
      <c r="E368" s="28"/>
      <c r="F368" s="28">
        <v>0.45</v>
      </c>
      <c r="G368" s="7" t="s">
        <v>232</v>
      </c>
      <c r="H368" s="17" t="s">
        <v>814</v>
      </c>
    </row>
    <row r="369" spans="1:8" ht="38.25" x14ac:dyDescent="0.2">
      <c r="A369" s="7">
        <f>IF(C369="","",SUBTOTAL(3,$C$6:C369))</f>
        <v>345</v>
      </c>
      <c r="B369" s="29" t="s">
        <v>815</v>
      </c>
      <c r="C369" s="49" t="s">
        <v>813</v>
      </c>
      <c r="D369" s="27">
        <v>0.19</v>
      </c>
      <c r="E369" s="28"/>
      <c r="F369" s="28">
        <v>0.19</v>
      </c>
      <c r="G369" s="7" t="s">
        <v>816</v>
      </c>
      <c r="H369" s="17" t="s">
        <v>817</v>
      </c>
    </row>
    <row r="370" spans="1:8" x14ac:dyDescent="0.2">
      <c r="A370" s="7">
        <f>IF(C370="","",SUBTOTAL(3,$C$6:C370))</f>
        <v>346</v>
      </c>
      <c r="B370" s="31" t="s">
        <v>818</v>
      </c>
      <c r="C370" s="49" t="s">
        <v>813</v>
      </c>
      <c r="D370" s="27">
        <v>0.3</v>
      </c>
      <c r="E370" s="28"/>
      <c r="F370" s="28">
        <v>0.3</v>
      </c>
      <c r="G370" s="7" t="s">
        <v>29</v>
      </c>
      <c r="H370" s="17" t="s">
        <v>819</v>
      </c>
    </row>
    <row r="371" spans="1:8" ht="13.5" x14ac:dyDescent="0.2">
      <c r="A371" s="43" t="s">
        <v>820</v>
      </c>
      <c r="B371" s="50" t="s">
        <v>821</v>
      </c>
      <c r="C371" s="7"/>
      <c r="D371" s="6">
        <v>4</v>
      </c>
      <c r="E371" s="6">
        <v>0</v>
      </c>
      <c r="F371" s="6">
        <v>4</v>
      </c>
      <c r="G371" s="86" t="s">
        <v>285</v>
      </c>
      <c r="H371" s="7" t="s">
        <v>822</v>
      </c>
    </row>
    <row r="372" spans="1:8" ht="38.25" x14ac:dyDescent="0.2">
      <c r="A372" s="7">
        <f>IF(C372="","",SUBTOTAL(3,$C$6:C372))</f>
        <v>347</v>
      </c>
      <c r="B372" s="26" t="s">
        <v>823</v>
      </c>
      <c r="C372" s="29" t="s">
        <v>824</v>
      </c>
      <c r="D372" s="27">
        <v>4</v>
      </c>
      <c r="E372" s="27"/>
      <c r="F372" s="27">
        <v>4</v>
      </c>
      <c r="G372" s="7" t="s">
        <v>34</v>
      </c>
      <c r="H372" s="17" t="s">
        <v>825</v>
      </c>
    </row>
    <row r="373" spans="1:8" ht="13.5" x14ac:dyDescent="0.2">
      <c r="A373" s="43" t="s">
        <v>826</v>
      </c>
      <c r="B373" s="50" t="s">
        <v>827</v>
      </c>
      <c r="C373" s="7"/>
      <c r="D373" s="6">
        <v>0.64999999999999991</v>
      </c>
      <c r="E373" s="6">
        <v>0.37</v>
      </c>
      <c r="F373" s="6">
        <v>0.27999999999999997</v>
      </c>
      <c r="G373" s="86" t="s">
        <v>285</v>
      </c>
      <c r="H373" s="7" t="s">
        <v>828</v>
      </c>
    </row>
    <row r="374" spans="1:8" x14ac:dyDescent="0.2">
      <c r="A374" s="7">
        <f>IF(C374="","",SUBTOTAL(3,$C$6:C374))</f>
        <v>348</v>
      </c>
      <c r="B374" s="29" t="s">
        <v>829</v>
      </c>
      <c r="C374" s="49" t="s">
        <v>830</v>
      </c>
      <c r="D374" s="27">
        <v>0.24</v>
      </c>
      <c r="E374" s="28">
        <v>0.24</v>
      </c>
      <c r="F374" s="28"/>
      <c r="G374" s="7" t="s">
        <v>12</v>
      </c>
      <c r="H374" s="17" t="s">
        <v>831</v>
      </c>
    </row>
    <row r="375" spans="1:8" ht="25.5" x14ac:dyDescent="0.2">
      <c r="A375" s="7">
        <f>IF(C375="","",SUBTOTAL(3,$C$6:C375))</f>
        <v>349</v>
      </c>
      <c r="B375" s="29" t="s">
        <v>832</v>
      </c>
      <c r="C375" s="49" t="s">
        <v>830</v>
      </c>
      <c r="D375" s="27">
        <v>0.41</v>
      </c>
      <c r="E375" s="28">
        <v>0.37</v>
      </c>
      <c r="F375" s="28">
        <v>0.04</v>
      </c>
      <c r="G375" s="7" t="s">
        <v>54</v>
      </c>
      <c r="H375" s="17" t="s">
        <v>833</v>
      </c>
    </row>
    <row r="376" spans="1:8" x14ac:dyDescent="0.2">
      <c r="A376" s="7">
        <f>IF(C376="","",SUBTOTAL(3,$C$6:C376))</f>
        <v>350</v>
      </c>
      <c r="B376" s="29" t="s">
        <v>834</v>
      </c>
      <c r="C376" s="49" t="s">
        <v>830</v>
      </c>
      <c r="D376" s="27">
        <v>2.1800000000000002</v>
      </c>
      <c r="E376" s="28"/>
      <c r="F376" s="27">
        <v>2.1800000000000002</v>
      </c>
      <c r="G376" s="7" t="s">
        <v>198</v>
      </c>
      <c r="H376" s="17" t="s">
        <v>835</v>
      </c>
    </row>
    <row r="377" spans="1:8" ht="13.5" x14ac:dyDescent="0.2">
      <c r="A377" s="43" t="s">
        <v>836</v>
      </c>
      <c r="B377" s="50" t="s">
        <v>837</v>
      </c>
      <c r="C377" s="7"/>
      <c r="D377" s="6"/>
      <c r="E377" s="6"/>
      <c r="F377" s="6"/>
      <c r="G377" s="86" t="s">
        <v>285</v>
      </c>
      <c r="H377" s="7"/>
    </row>
    <row r="378" spans="1:8" x14ac:dyDescent="0.2">
      <c r="A378" s="4" t="s">
        <v>838</v>
      </c>
      <c r="B378" s="51" t="s">
        <v>839</v>
      </c>
      <c r="C378" s="7"/>
      <c r="D378" s="6">
        <v>44.12654391408114</v>
      </c>
      <c r="E378" s="6">
        <v>3.5</v>
      </c>
      <c r="F378" s="6">
        <v>40.62654391408114</v>
      </c>
      <c r="G378" s="86">
        <f>SUM(G379:G383)</f>
        <v>0</v>
      </c>
      <c r="H378" s="7" t="s">
        <v>840</v>
      </c>
    </row>
    <row r="379" spans="1:8" ht="25.5" x14ac:dyDescent="0.2">
      <c r="A379" s="7">
        <f>IF(C379="","",SUBTOTAL(3,$C$6:C379))</f>
        <v>351</v>
      </c>
      <c r="B379" s="29" t="s">
        <v>841</v>
      </c>
      <c r="C379" s="7" t="s">
        <v>842</v>
      </c>
      <c r="D379" s="27">
        <v>1.3771</v>
      </c>
      <c r="E379" s="28"/>
      <c r="F379" s="28">
        <v>1.3771</v>
      </c>
      <c r="G379" s="7" t="s">
        <v>61</v>
      </c>
      <c r="H379" s="17" t="s">
        <v>843</v>
      </c>
    </row>
    <row r="380" spans="1:8" ht="63.75" x14ac:dyDescent="0.2">
      <c r="A380" s="7">
        <f>IF(C380="","",SUBTOTAL(3,$C$6:C380))</f>
        <v>352</v>
      </c>
      <c r="B380" s="8" t="s">
        <v>844</v>
      </c>
      <c r="C380" s="7" t="s">
        <v>842</v>
      </c>
      <c r="D380" s="10">
        <v>19</v>
      </c>
      <c r="E380" s="15">
        <v>3.5</v>
      </c>
      <c r="F380" s="15">
        <v>15.5</v>
      </c>
      <c r="G380" s="17" t="s">
        <v>845</v>
      </c>
      <c r="H380" s="17" t="s">
        <v>846</v>
      </c>
    </row>
    <row r="381" spans="1:8" ht="25.5" x14ac:dyDescent="0.2">
      <c r="A381" s="7">
        <f>IF(C381="","",SUBTOTAL(3,$C$6:C381))</f>
        <v>353</v>
      </c>
      <c r="B381" s="8" t="s">
        <v>847</v>
      </c>
      <c r="C381" s="7" t="s">
        <v>842</v>
      </c>
      <c r="D381" s="10">
        <v>0.2087</v>
      </c>
      <c r="E381" s="15"/>
      <c r="F381" s="15">
        <v>0.2087</v>
      </c>
      <c r="G381" s="17" t="s">
        <v>187</v>
      </c>
      <c r="H381" s="17" t="s">
        <v>848</v>
      </c>
    </row>
    <row r="382" spans="1:8" ht="25.5" x14ac:dyDescent="0.2">
      <c r="A382" s="7">
        <f>IF(C382="","",SUBTOTAL(3,$C$6:C382))</f>
        <v>354</v>
      </c>
      <c r="B382" s="29" t="s">
        <v>849</v>
      </c>
      <c r="C382" s="7" t="s">
        <v>842</v>
      </c>
      <c r="D382" s="52">
        <v>1.4632000000000001</v>
      </c>
      <c r="E382" s="53"/>
      <c r="F382" s="53">
        <v>1.4632000000000001</v>
      </c>
      <c r="G382" s="7" t="s">
        <v>81</v>
      </c>
      <c r="H382" s="17" t="s">
        <v>850</v>
      </c>
    </row>
    <row r="383" spans="1:8" ht="38.25" x14ac:dyDescent="0.2">
      <c r="A383" s="7">
        <f>IF(C383="","",SUBTOTAL(3,$C$6:C383))</f>
        <v>355</v>
      </c>
      <c r="B383" s="29" t="s">
        <v>851</v>
      </c>
      <c r="C383" s="7" t="s">
        <v>842</v>
      </c>
      <c r="D383" s="27">
        <v>8.7138000000000009</v>
      </c>
      <c r="E383" s="28"/>
      <c r="F383" s="28">
        <v>8.7138000000000009</v>
      </c>
      <c r="G383" s="7" t="s">
        <v>198</v>
      </c>
      <c r="H383" s="17" t="s">
        <v>852</v>
      </c>
    </row>
    <row r="384" spans="1:8" ht="38.25" x14ac:dyDescent="0.2">
      <c r="A384" s="7">
        <f>IF(C384="","",SUBTOTAL(3,$C$6:C384))</f>
        <v>356</v>
      </c>
      <c r="B384" s="29" t="s">
        <v>853</v>
      </c>
      <c r="C384" s="7" t="s">
        <v>842</v>
      </c>
      <c r="D384" s="27">
        <v>13.5</v>
      </c>
      <c r="E384" s="28"/>
      <c r="F384" s="28">
        <v>13.5</v>
      </c>
      <c r="G384" s="7" t="s">
        <v>398</v>
      </c>
      <c r="H384" s="17" t="s">
        <v>854</v>
      </c>
    </row>
    <row r="385" spans="1:8" x14ac:dyDescent="0.2">
      <c r="A385" s="4" t="s">
        <v>855</v>
      </c>
      <c r="B385" s="51" t="s">
        <v>856</v>
      </c>
      <c r="C385" s="30"/>
      <c r="D385" s="54">
        <v>1136.8612380000002</v>
      </c>
      <c r="E385" s="54">
        <v>469.20999999999987</v>
      </c>
      <c r="F385" s="54">
        <v>668.72123799999997</v>
      </c>
      <c r="G385" s="54">
        <f>SUM(G386:G428)</f>
        <v>0</v>
      </c>
      <c r="H385" s="7" t="s">
        <v>857</v>
      </c>
    </row>
    <row r="386" spans="1:8" ht="25.5" x14ac:dyDescent="0.2">
      <c r="A386" s="7">
        <f>IF(C386="","",SUBTOTAL(3,$C$6:C386))</f>
        <v>357</v>
      </c>
      <c r="B386" s="29" t="s">
        <v>858</v>
      </c>
      <c r="C386" s="30" t="s">
        <v>859</v>
      </c>
      <c r="D386" s="27">
        <v>1.51</v>
      </c>
      <c r="E386" s="28"/>
      <c r="F386" s="28">
        <v>1.5130000000000001</v>
      </c>
      <c r="G386" s="7" t="s">
        <v>136</v>
      </c>
      <c r="H386" s="7" t="s">
        <v>860</v>
      </c>
    </row>
    <row r="387" spans="1:8" x14ac:dyDescent="0.2">
      <c r="A387" s="7">
        <f>IF(C387="","",SUBTOTAL(3,$C$6:C387))</f>
        <v>358</v>
      </c>
      <c r="B387" s="29" t="s">
        <v>861</v>
      </c>
      <c r="C387" s="30" t="s">
        <v>859</v>
      </c>
      <c r="D387" s="30">
        <v>17.27</v>
      </c>
      <c r="E387" s="28">
        <v>2.2000000000000002</v>
      </c>
      <c r="F387" s="28">
        <f>D387-E387</f>
        <v>15.07</v>
      </c>
      <c r="G387" s="7" t="s">
        <v>136</v>
      </c>
      <c r="H387" s="7" t="s">
        <v>862</v>
      </c>
    </row>
    <row r="388" spans="1:8" ht="25.5" x14ac:dyDescent="0.2">
      <c r="A388" s="7">
        <f>IF(C388="","",SUBTOTAL(3,$C$6:C388))</f>
        <v>359</v>
      </c>
      <c r="B388" s="29" t="s">
        <v>863</v>
      </c>
      <c r="C388" s="30" t="s">
        <v>859</v>
      </c>
      <c r="D388" s="30">
        <v>2.2000000000000002</v>
      </c>
      <c r="E388" s="28">
        <v>0.09</v>
      </c>
      <c r="F388" s="28">
        <f>D388-E388</f>
        <v>2.1100000000000003</v>
      </c>
      <c r="G388" s="7" t="s">
        <v>136</v>
      </c>
      <c r="H388" s="7" t="s">
        <v>864</v>
      </c>
    </row>
    <row r="389" spans="1:8" ht="25.5" x14ac:dyDescent="0.2">
      <c r="A389" s="7">
        <f>IF(C389="","",SUBTOTAL(3,$C$6:C389))</f>
        <v>360</v>
      </c>
      <c r="B389" s="29" t="s">
        <v>865</v>
      </c>
      <c r="C389" s="30" t="s">
        <v>859</v>
      </c>
      <c r="D389" s="30">
        <v>33.869999999999997</v>
      </c>
      <c r="E389" s="28"/>
      <c r="F389" s="30">
        <v>33.869999999999997</v>
      </c>
      <c r="G389" s="7" t="s">
        <v>136</v>
      </c>
      <c r="H389" s="7" t="s">
        <v>866</v>
      </c>
    </row>
    <row r="390" spans="1:8" x14ac:dyDescent="0.2">
      <c r="A390" s="7">
        <f>IF(C390="","",SUBTOTAL(3,$C$6:C390))</f>
        <v>361</v>
      </c>
      <c r="B390" s="29" t="s">
        <v>867</v>
      </c>
      <c r="C390" s="30" t="s">
        <v>859</v>
      </c>
      <c r="D390" s="27">
        <v>111.2079</v>
      </c>
      <c r="E390" s="28"/>
      <c r="F390" s="28">
        <v>111.2079</v>
      </c>
      <c r="G390" s="7" t="s">
        <v>136</v>
      </c>
      <c r="H390" s="7" t="s">
        <v>868</v>
      </c>
    </row>
    <row r="391" spans="1:8" x14ac:dyDescent="0.2">
      <c r="A391" s="7" t="str">
        <f>IF(C391="","",SUBTOTAL(3,$C$6:C391))</f>
        <v/>
      </c>
      <c r="B391" s="31" t="s">
        <v>869</v>
      </c>
      <c r="C391" s="30"/>
      <c r="D391" s="30"/>
      <c r="E391" s="20"/>
      <c r="F391" s="30"/>
      <c r="G391" s="7" t="s">
        <v>194</v>
      </c>
      <c r="H391" s="7"/>
    </row>
    <row r="392" spans="1:8" x14ac:dyDescent="0.2">
      <c r="A392" s="7">
        <f>IF(C392="","",SUBTOTAL(3,$C$6:C392))</f>
        <v>362</v>
      </c>
      <c r="B392" s="31" t="s">
        <v>870</v>
      </c>
      <c r="C392" s="30" t="s">
        <v>859</v>
      </c>
      <c r="D392" s="30">
        <v>70.933899999999994</v>
      </c>
      <c r="E392" s="20"/>
      <c r="F392" s="30">
        <v>70.933899999999994</v>
      </c>
      <c r="G392" s="7" t="s">
        <v>194</v>
      </c>
      <c r="H392" s="7" t="s">
        <v>871</v>
      </c>
    </row>
    <row r="393" spans="1:8" x14ac:dyDescent="0.2">
      <c r="A393" s="7">
        <f>IF(C393="","",SUBTOTAL(3,$C$6:C393))</f>
        <v>363</v>
      </c>
      <c r="B393" s="31" t="s">
        <v>872</v>
      </c>
      <c r="C393" s="30" t="s">
        <v>859</v>
      </c>
      <c r="D393" s="30">
        <v>40.272399999999998</v>
      </c>
      <c r="E393" s="20"/>
      <c r="F393" s="30">
        <v>40.272399999999998</v>
      </c>
      <c r="G393" s="7" t="s">
        <v>194</v>
      </c>
      <c r="H393" s="7" t="s">
        <v>871</v>
      </c>
    </row>
    <row r="394" spans="1:8" ht="38.25" x14ac:dyDescent="0.2">
      <c r="A394" s="7">
        <f>IF(C394="","",SUBTOTAL(3,$C$6:C394))</f>
        <v>364</v>
      </c>
      <c r="B394" s="29" t="s">
        <v>873</v>
      </c>
      <c r="C394" s="30" t="s">
        <v>859</v>
      </c>
      <c r="D394" s="27">
        <v>15.17</v>
      </c>
      <c r="E394" s="28">
        <v>9.4</v>
      </c>
      <c r="F394" s="28">
        <v>5.77</v>
      </c>
      <c r="G394" s="7" t="s">
        <v>194</v>
      </c>
      <c r="H394" s="7" t="s">
        <v>874</v>
      </c>
    </row>
    <row r="395" spans="1:8" x14ac:dyDescent="0.2">
      <c r="A395" s="7">
        <f>IF(C395="","",SUBTOTAL(3,$C$6:C395))</f>
        <v>365</v>
      </c>
      <c r="B395" s="55" t="s">
        <v>875</v>
      </c>
      <c r="C395" s="30" t="s">
        <v>859</v>
      </c>
      <c r="D395" s="30">
        <v>19.88</v>
      </c>
      <c r="E395" s="28">
        <v>1.5742</v>
      </c>
      <c r="F395" s="28">
        <f>D395-E395</f>
        <v>18.305799999999998</v>
      </c>
      <c r="G395" s="7" t="s">
        <v>194</v>
      </c>
      <c r="H395" s="7" t="s">
        <v>876</v>
      </c>
    </row>
    <row r="396" spans="1:8" x14ac:dyDescent="0.2">
      <c r="A396" s="7">
        <f>IF(C396="","",SUBTOTAL(3,$C$6:C396))</f>
        <v>366</v>
      </c>
      <c r="B396" s="29" t="s">
        <v>877</v>
      </c>
      <c r="C396" s="30" t="s">
        <v>859</v>
      </c>
      <c r="D396" s="27">
        <v>15.67</v>
      </c>
      <c r="E396" s="28">
        <v>0.56999999999999995</v>
      </c>
      <c r="F396" s="28">
        <f>D396-E396</f>
        <v>15.1</v>
      </c>
      <c r="G396" s="7" t="s">
        <v>198</v>
      </c>
      <c r="H396" s="7" t="s">
        <v>878</v>
      </c>
    </row>
    <row r="397" spans="1:8" ht="25.5" x14ac:dyDescent="0.2">
      <c r="A397" s="7">
        <f>IF(C397="","",SUBTOTAL(3,$C$6:C397))</f>
        <v>367</v>
      </c>
      <c r="B397" s="31" t="s">
        <v>879</v>
      </c>
      <c r="C397" s="30" t="s">
        <v>859</v>
      </c>
      <c r="D397" s="30">
        <v>372.67</v>
      </c>
      <c r="E397" s="20"/>
      <c r="F397" s="30">
        <v>372.67</v>
      </c>
      <c r="G397" s="7" t="s">
        <v>880</v>
      </c>
      <c r="H397" s="7" t="s">
        <v>881</v>
      </c>
    </row>
    <row r="398" spans="1:8" ht="25.5" x14ac:dyDescent="0.2">
      <c r="A398" s="7">
        <f>IF(C398="","",SUBTOTAL(3,$C$6:C398))</f>
        <v>368</v>
      </c>
      <c r="B398" s="16" t="s">
        <v>882</v>
      </c>
      <c r="C398" s="7" t="s">
        <v>859</v>
      </c>
      <c r="D398" s="20">
        <v>120.51000000000002</v>
      </c>
      <c r="E398" s="20"/>
      <c r="F398" s="20">
        <v>120.51000000000002</v>
      </c>
      <c r="G398" s="7" t="s">
        <v>97</v>
      </c>
      <c r="H398" s="7" t="s">
        <v>883</v>
      </c>
    </row>
    <row r="399" spans="1:8" x14ac:dyDescent="0.2">
      <c r="A399" s="7">
        <f>IF(C399="","",SUBTOTAL(3,$C$6:C399))</f>
        <v>369</v>
      </c>
      <c r="B399" s="16" t="s">
        <v>884</v>
      </c>
      <c r="C399" s="7" t="s">
        <v>859</v>
      </c>
      <c r="D399" s="30">
        <v>244.4</v>
      </c>
      <c r="E399" s="20">
        <v>158.87</v>
      </c>
      <c r="F399" s="20">
        <v>85.53</v>
      </c>
      <c r="G399" s="7" t="s">
        <v>207</v>
      </c>
      <c r="H399" s="7" t="s">
        <v>885</v>
      </c>
    </row>
    <row r="400" spans="1:8" x14ac:dyDescent="0.2">
      <c r="A400" s="7">
        <f>IF(C400="","",SUBTOTAL(3,$C$6:C400))</f>
        <v>370</v>
      </c>
      <c r="B400" s="31" t="s">
        <v>886</v>
      </c>
      <c r="C400" s="21" t="s">
        <v>859</v>
      </c>
      <c r="D400" s="21">
        <v>448.3</v>
      </c>
      <c r="E400" s="20">
        <v>250.5</v>
      </c>
      <c r="F400" s="20">
        <f t="shared" ref="F400" si="2">D400-E400</f>
        <v>197.8</v>
      </c>
      <c r="G400" s="21" t="s">
        <v>207</v>
      </c>
      <c r="H400" s="7" t="s">
        <v>887</v>
      </c>
    </row>
    <row r="401" spans="1:8" x14ac:dyDescent="0.2">
      <c r="A401" s="7">
        <f>IF(C401="","",SUBTOTAL(3,$C$6:C401))</f>
        <v>371</v>
      </c>
      <c r="B401" s="31" t="s">
        <v>888</v>
      </c>
      <c r="C401" s="20" t="s">
        <v>859</v>
      </c>
      <c r="D401" s="20">
        <v>51.44</v>
      </c>
      <c r="E401" s="20"/>
      <c r="F401" s="20">
        <v>51.44</v>
      </c>
      <c r="G401" s="21" t="s">
        <v>207</v>
      </c>
      <c r="H401" s="7" t="s">
        <v>889</v>
      </c>
    </row>
    <row r="402" spans="1:8" ht="25.5" x14ac:dyDescent="0.2">
      <c r="A402" s="7">
        <f>IF(C402="","",SUBTOTAL(3,$C$6:C402))</f>
        <v>372</v>
      </c>
      <c r="B402" s="29" t="s">
        <v>890</v>
      </c>
      <c r="C402" s="30" t="s">
        <v>859</v>
      </c>
      <c r="D402" s="30">
        <v>15.6</v>
      </c>
      <c r="E402" s="28">
        <v>0.27</v>
      </c>
      <c r="F402" s="30">
        <f>D402-E402</f>
        <v>15.33</v>
      </c>
      <c r="G402" s="7" t="s">
        <v>207</v>
      </c>
      <c r="H402" s="7" t="s">
        <v>891</v>
      </c>
    </row>
    <row r="403" spans="1:8" ht="51" x14ac:dyDescent="0.2">
      <c r="A403" s="7">
        <f>IF(C403="","",SUBTOTAL(3,$C$6:C403))</f>
        <v>373</v>
      </c>
      <c r="B403" s="29" t="s">
        <v>892</v>
      </c>
      <c r="C403" s="30" t="s">
        <v>859</v>
      </c>
      <c r="D403" s="30">
        <v>50.8</v>
      </c>
      <c r="E403" s="28">
        <v>4.26</v>
      </c>
      <c r="F403" s="28">
        <f>D403-E403</f>
        <v>46.54</v>
      </c>
      <c r="G403" s="7" t="s">
        <v>207</v>
      </c>
      <c r="H403" s="7" t="s">
        <v>893</v>
      </c>
    </row>
    <row r="404" spans="1:8" x14ac:dyDescent="0.2">
      <c r="A404" s="7">
        <f>IF(C404="","",SUBTOTAL(3,$C$6:C404))</f>
        <v>374</v>
      </c>
      <c r="B404" s="29" t="s">
        <v>894</v>
      </c>
      <c r="C404" s="30" t="s">
        <v>859</v>
      </c>
      <c r="D404" s="30">
        <v>11.64</v>
      </c>
      <c r="E404" s="28">
        <v>2.09</v>
      </c>
      <c r="F404" s="28">
        <f>D404-E404</f>
        <v>9.5500000000000007</v>
      </c>
      <c r="G404" s="7" t="s">
        <v>207</v>
      </c>
      <c r="H404" s="7" t="s">
        <v>895</v>
      </c>
    </row>
    <row r="405" spans="1:8" ht="38.25" x14ac:dyDescent="0.2">
      <c r="A405" s="7">
        <f>IF(C405="","",SUBTOTAL(3,$C$6:C405))</f>
        <v>375</v>
      </c>
      <c r="B405" s="29" t="s">
        <v>896</v>
      </c>
      <c r="C405" s="30" t="s">
        <v>859</v>
      </c>
      <c r="D405" s="91">
        <v>256.5</v>
      </c>
      <c r="E405" s="28"/>
      <c r="F405" s="91">
        <v>256.5</v>
      </c>
      <c r="G405" s="7" t="s">
        <v>398</v>
      </c>
      <c r="H405" s="7" t="s">
        <v>897</v>
      </c>
    </row>
    <row r="406" spans="1:8" x14ac:dyDescent="0.2">
      <c r="A406" s="7">
        <f>IF(C406="","",SUBTOTAL(3,$C$6:C406))</f>
        <v>376</v>
      </c>
      <c r="B406" s="29" t="s">
        <v>898</v>
      </c>
      <c r="C406" s="30" t="s">
        <v>859</v>
      </c>
      <c r="D406" s="27">
        <v>1.2571999999999999</v>
      </c>
      <c r="E406" s="28"/>
      <c r="F406" s="28">
        <v>1.2571999999999999</v>
      </c>
      <c r="G406" s="7" t="s">
        <v>43</v>
      </c>
      <c r="H406" s="7" t="s">
        <v>899</v>
      </c>
    </row>
    <row r="407" spans="1:8" ht="38.25" x14ac:dyDescent="0.2">
      <c r="A407" s="7">
        <f>IF(C407="","",SUBTOTAL(3,$C$6:C407))</f>
        <v>377</v>
      </c>
      <c r="B407" s="29" t="s">
        <v>900</v>
      </c>
      <c r="C407" s="30" t="s">
        <v>859</v>
      </c>
      <c r="D407" s="27">
        <v>0.90000000000000013</v>
      </c>
      <c r="E407" s="28"/>
      <c r="F407" s="28">
        <v>0.90000000000000013</v>
      </c>
      <c r="G407" s="7" t="s">
        <v>43</v>
      </c>
      <c r="H407" s="7" t="s">
        <v>901</v>
      </c>
    </row>
    <row r="408" spans="1:8" ht="25.5" x14ac:dyDescent="0.2">
      <c r="A408" s="7">
        <f>IF(C408="","",SUBTOTAL(3,$C$6:C408))</f>
        <v>378</v>
      </c>
      <c r="B408" s="29" t="s">
        <v>902</v>
      </c>
      <c r="C408" s="30" t="s">
        <v>859</v>
      </c>
      <c r="D408" s="27">
        <v>0.2</v>
      </c>
      <c r="E408" s="28"/>
      <c r="F408" s="28">
        <v>0.2</v>
      </c>
      <c r="G408" s="7" t="s">
        <v>43</v>
      </c>
      <c r="H408" s="7" t="s">
        <v>903</v>
      </c>
    </row>
    <row r="409" spans="1:8" x14ac:dyDescent="0.2">
      <c r="A409" s="7">
        <f>IF(C409="","",SUBTOTAL(3,$C$6:C409))</f>
        <v>379</v>
      </c>
      <c r="B409" s="29" t="s">
        <v>904</v>
      </c>
      <c r="C409" s="30" t="s">
        <v>859</v>
      </c>
      <c r="D409" s="30">
        <v>38.640799999999999</v>
      </c>
      <c r="E409" s="28">
        <v>0</v>
      </c>
      <c r="F409" s="30">
        <v>38.640799999999999</v>
      </c>
      <c r="G409" s="7" t="s">
        <v>43</v>
      </c>
      <c r="H409" s="7" t="s">
        <v>905</v>
      </c>
    </row>
    <row r="410" spans="1:8" x14ac:dyDescent="0.2">
      <c r="A410" s="7">
        <f>IF(C410="","",SUBTOTAL(3,$C$6:C410))</f>
        <v>380</v>
      </c>
      <c r="B410" s="29" t="s">
        <v>906</v>
      </c>
      <c r="C410" s="30" t="s">
        <v>859</v>
      </c>
      <c r="D410" s="30">
        <v>46.57</v>
      </c>
      <c r="E410" s="28">
        <v>2.99</v>
      </c>
      <c r="F410" s="28">
        <f>D410-E410</f>
        <v>43.58</v>
      </c>
      <c r="G410" s="7" t="s">
        <v>43</v>
      </c>
      <c r="H410" s="7" t="s">
        <v>907</v>
      </c>
    </row>
    <row r="411" spans="1:8" x14ac:dyDescent="0.2">
      <c r="A411" s="7">
        <f>IF(C411="","",SUBTOTAL(3,$C$6:C411))</f>
        <v>381</v>
      </c>
      <c r="B411" s="29" t="s">
        <v>908</v>
      </c>
      <c r="C411" s="30" t="s">
        <v>859</v>
      </c>
      <c r="D411" s="30">
        <v>47.55</v>
      </c>
      <c r="E411" s="28">
        <v>3.96</v>
      </c>
      <c r="F411" s="28">
        <f>D411-E411</f>
        <v>43.589999999999996</v>
      </c>
      <c r="G411" s="7" t="s">
        <v>43</v>
      </c>
      <c r="H411" s="7" t="s">
        <v>909</v>
      </c>
    </row>
    <row r="412" spans="1:8" x14ac:dyDescent="0.2">
      <c r="A412" s="7">
        <f>IF(C412="","",SUBTOTAL(3,$C$6:C412))</f>
        <v>382</v>
      </c>
      <c r="B412" s="29" t="s">
        <v>910</v>
      </c>
      <c r="C412" s="30" t="s">
        <v>859</v>
      </c>
      <c r="D412" s="30">
        <v>42.58</v>
      </c>
      <c r="E412" s="28">
        <v>3</v>
      </c>
      <c r="F412" s="28">
        <f>D412-E412</f>
        <v>39.58</v>
      </c>
      <c r="G412" s="7" t="s">
        <v>43</v>
      </c>
      <c r="H412" s="7" t="s">
        <v>911</v>
      </c>
    </row>
    <row r="413" spans="1:8" x14ac:dyDescent="0.2">
      <c r="A413" s="7">
        <f>IF(C413="","",SUBTOTAL(3,$C$6:C413))</f>
        <v>383</v>
      </c>
      <c r="B413" s="29" t="s">
        <v>912</v>
      </c>
      <c r="C413" s="30" t="s">
        <v>859</v>
      </c>
      <c r="D413" s="30">
        <v>10.029999999999999</v>
      </c>
      <c r="E413" s="28"/>
      <c r="F413" s="30">
        <v>10.029999999999999</v>
      </c>
      <c r="G413" s="7" t="s">
        <v>43</v>
      </c>
      <c r="H413" s="7" t="s">
        <v>913</v>
      </c>
    </row>
    <row r="414" spans="1:8" ht="51" x14ac:dyDescent="0.2">
      <c r="A414" s="7">
        <f>IF(C414="","",SUBTOTAL(3,$C$6:C414))</f>
        <v>384</v>
      </c>
      <c r="B414" s="29" t="s">
        <v>914</v>
      </c>
      <c r="C414" s="30" t="s">
        <v>859</v>
      </c>
      <c r="D414" s="30">
        <v>44.43</v>
      </c>
      <c r="E414" s="28">
        <v>11.52</v>
      </c>
      <c r="F414" s="28">
        <f>D414-E414</f>
        <v>32.909999999999997</v>
      </c>
      <c r="G414" s="7" t="s">
        <v>43</v>
      </c>
      <c r="H414" s="7" t="s">
        <v>915</v>
      </c>
    </row>
    <row r="415" spans="1:8" ht="38.25" x14ac:dyDescent="0.2">
      <c r="A415" s="7">
        <f>IF(C415="","",SUBTOTAL(3,$C$6:C415))</f>
        <v>385</v>
      </c>
      <c r="B415" s="29" t="s">
        <v>916</v>
      </c>
      <c r="C415" s="30" t="s">
        <v>859</v>
      </c>
      <c r="D415" s="27">
        <v>0.24000000000000002</v>
      </c>
      <c r="E415" s="28"/>
      <c r="F415" s="28">
        <v>0.24000000000000002</v>
      </c>
      <c r="G415" s="7" t="s">
        <v>43</v>
      </c>
      <c r="H415" s="7" t="s">
        <v>917</v>
      </c>
    </row>
    <row r="416" spans="1:8" ht="38.25" x14ac:dyDescent="0.2">
      <c r="A416" s="7">
        <f>IF(C416="","",SUBTOTAL(3,$C$6:C416))</f>
        <v>386</v>
      </c>
      <c r="B416" s="29" t="s">
        <v>918</v>
      </c>
      <c r="C416" s="30" t="s">
        <v>859</v>
      </c>
      <c r="D416" s="56">
        <v>18.12</v>
      </c>
      <c r="E416" s="28">
        <v>1.49</v>
      </c>
      <c r="F416" s="28">
        <f>D416-E416</f>
        <v>16.630000000000003</v>
      </c>
      <c r="G416" s="7" t="s">
        <v>43</v>
      </c>
      <c r="H416" s="7" t="s">
        <v>919</v>
      </c>
    </row>
    <row r="417" spans="1:8" ht="38.25" x14ac:dyDescent="0.2">
      <c r="A417" s="7">
        <f>IF(C417="","",SUBTOTAL(3,$C$6:C417))</f>
        <v>387</v>
      </c>
      <c r="B417" s="29" t="s">
        <v>920</v>
      </c>
      <c r="C417" s="30" t="s">
        <v>859</v>
      </c>
      <c r="D417" s="56">
        <v>18.11</v>
      </c>
      <c r="E417" s="28">
        <v>1.86</v>
      </c>
      <c r="F417" s="28">
        <f>D417-E417</f>
        <v>16.25</v>
      </c>
      <c r="G417" s="7" t="s">
        <v>43</v>
      </c>
      <c r="H417" s="7" t="s">
        <v>921</v>
      </c>
    </row>
    <row r="418" spans="1:8" ht="25.5" x14ac:dyDescent="0.2">
      <c r="A418" s="7">
        <f>IF(C418="","",SUBTOTAL(3,$C$6:C418))</f>
        <v>388</v>
      </c>
      <c r="B418" s="29" t="s">
        <v>922</v>
      </c>
      <c r="C418" s="30" t="s">
        <v>859</v>
      </c>
      <c r="D418" s="30">
        <v>5.84</v>
      </c>
      <c r="E418" s="28">
        <v>0.43</v>
      </c>
      <c r="F418" s="28">
        <f>D418-E418</f>
        <v>5.41</v>
      </c>
      <c r="G418" s="7" t="s">
        <v>43</v>
      </c>
      <c r="H418" s="7" t="s">
        <v>923</v>
      </c>
    </row>
    <row r="419" spans="1:8" ht="25.5" x14ac:dyDescent="0.2">
      <c r="A419" s="7">
        <f>IF(C419="","",SUBTOTAL(3,$C$6:C419))</f>
        <v>389</v>
      </c>
      <c r="B419" s="29" t="s">
        <v>924</v>
      </c>
      <c r="C419" s="30" t="s">
        <v>859</v>
      </c>
      <c r="D419" s="30">
        <v>16.68</v>
      </c>
      <c r="E419" s="28">
        <v>3.15</v>
      </c>
      <c r="F419" s="28">
        <f>D419-E419</f>
        <v>13.53</v>
      </c>
      <c r="G419" s="7" t="s">
        <v>43</v>
      </c>
      <c r="H419" s="7" t="s">
        <v>925</v>
      </c>
    </row>
    <row r="420" spans="1:8" x14ac:dyDescent="0.2">
      <c r="A420" s="7">
        <f>IF(C420="","",SUBTOTAL(3,$C$6:C420))</f>
        <v>390</v>
      </c>
      <c r="B420" s="29" t="s">
        <v>926</v>
      </c>
      <c r="C420" s="30" t="s">
        <v>859</v>
      </c>
      <c r="D420" s="30">
        <v>14.28</v>
      </c>
      <c r="E420" s="28">
        <v>1.25</v>
      </c>
      <c r="F420" s="28">
        <f>D420-E420</f>
        <v>13.03</v>
      </c>
      <c r="G420" s="7" t="s">
        <v>43</v>
      </c>
      <c r="H420" s="7" t="s">
        <v>927</v>
      </c>
    </row>
    <row r="421" spans="1:8" ht="25.5" x14ac:dyDescent="0.2">
      <c r="A421" s="7">
        <f>IF(C421="","",SUBTOTAL(3,$C$6:C421))</f>
        <v>391</v>
      </c>
      <c r="B421" s="29" t="s">
        <v>928</v>
      </c>
      <c r="C421" s="30" t="s">
        <v>859</v>
      </c>
      <c r="D421" s="30">
        <v>10.17</v>
      </c>
      <c r="E421" s="28"/>
      <c r="F421" s="30">
        <v>10.17</v>
      </c>
      <c r="G421" s="7" t="s">
        <v>929</v>
      </c>
      <c r="H421" s="7" t="s">
        <v>930</v>
      </c>
    </row>
    <row r="422" spans="1:8" ht="38.25" x14ac:dyDescent="0.2">
      <c r="A422" s="7">
        <f>IF(C422="","",SUBTOTAL(3,$C$6:C422))</f>
        <v>392</v>
      </c>
      <c r="B422" s="31" t="s">
        <v>931</v>
      </c>
      <c r="C422" s="57" t="s">
        <v>859</v>
      </c>
      <c r="D422" s="57">
        <v>176</v>
      </c>
      <c r="E422" s="20"/>
      <c r="F422" s="57">
        <v>176</v>
      </c>
      <c r="G422" s="7" t="s">
        <v>932</v>
      </c>
      <c r="H422" s="7" t="s">
        <v>933</v>
      </c>
    </row>
    <row r="423" spans="1:8" x14ac:dyDescent="0.2">
      <c r="A423" s="7">
        <f>IF(C423="","",SUBTOTAL(3,$C$6:C423))</f>
        <v>393</v>
      </c>
      <c r="B423" s="29" t="s">
        <v>934</v>
      </c>
      <c r="C423" s="30" t="s">
        <v>859</v>
      </c>
      <c r="D423" s="30">
        <v>18.1815</v>
      </c>
      <c r="E423" s="28"/>
      <c r="F423" s="30">
        <v>18.1815</v>
      </c>
      <c r="G423" s="7" t="s">
        <v>115</v>
      </c>
      <c r="H423" s="7" t="s">
        <v>935</v>
      </c>
    </row>
    <row r="424" spans="1:8" x14ac:dyDescent="0.2">
      <c r="A424" s="7">
        <f>IF(C424="","",SUBTOTAL(3,$C$6:C424))</f>
        <v>394</v>
      </c>
      <c r="B424" s="29" t="s">
        <v>936</v>
      </c>
      <c r="C424" s="30" t="s">
        <v>859</v>
      </c>
      <c r="D424" s="30">
        <v>6.42</v>
      </c>
      <c r="E424" s="28">
        <v>0.49</v>
      </c>
      <c r="F424" s="28">
        <f>D424-E424</f>
        <v>5.93</v>
      </c>
      <c r="G424" s="7" t="s">
        <v>115</v>
      </c>
      <c r="H424" s="7" t="s">
        <v>937</v>
      </c>
    </row>
    <row r="425" spans="1:8" x14ac:dyDescent="0.2">
      <c r="A425" s="7">
        <f>IF(C425="","",SUBTOTAL(3,$C$6:C425))</f>
        <v>395</v>
      </c>
      <c r="B425" s="29" t="s">
        <v>938</v>
      </c>
      <c r="C425" s="30" t="s">
        <v>859</v>
      </c>
      <c r="D425" s="30">
        <v>6.81</v>
      </c>
      <c r="E425" s="28">
        <v>0.36</v>
      </c>
      <c r="F425" s="28">
        <f>D425-E425</f>
        <v>6.4499999999999993</v>
      </c>
      <c r="G425" s="7" t="s">
        <v>115</v>
      </c>
      <c r="H425" s="7" t="s">
        <v>939</v>
      </c>
    </row>
    <row r="426" spans="1:8" ht="38.25" x14ac:dyDescent="0.2">
      <c r="A426" s="7">
        <f>IF(C426="","",SUBTOTAL(3,$C$6:C426))</f>
        <v>396</v>
      </c>
      <c r="B426" s="29" t="s">
        <v>940</v>
      </c>
      <c r="C426" s="30" t="s">
        <v>859</v>
      </c>
      <c r="D426" s="30">
        <v>24.5</v>
      </c>
      <c r="E426" s="28">
        <v>2.86</v>
      </c>
      <c r="F426" s="28">
        <f>D426-E426</f>
        <v>21.64</v>
      </c>
      <c r="G426" s="7" t="s">
        <v>115</v>
      </c>
      <c r="H426" s="7" t="s">
        <v>941</v>
      </c>
    </row>
    <row r="427" spans="1:8" x14ac:dyDescent="0.2">
      <c r="A427" s="7">
        <f>IF(C427="","",SUBTOTAL(3,$C$6:C427))</f>
        <v>397</v>
      </c>
      <c r="B427" s="29" t="s">
        <v>942</v>
      </c>
      <c r="C427" s="30" t="s">
        <v>859</v>
      </c>
      <c r="D427" s="30">
        <v>33.520000000000003</v>
      </c>
      <c r="E427" s="28">
        <v>2.7</v>
      </c>
      <c r="F427" s="28">
        <f>D427-E427</f>
        <v>30.820000000000004</v>
      </c>
      <c r="G427" s="7" t="s">
        <v>115</v>
      </c>
      <c r="H427" s="7" t="s">
        <v>943</v>
      </c>
    </row>
    <row r="428" spans="1:8" x14ac:dyDescent="0.2">
      <c r="A428" s="7">
        <f>IF(C428="","",SUBTOTAL(3,$C$6:C428))</f>
        <v>398</v>
      </c>
      <c r="B428" s="29" t="s">
        <v>944</v>
      </c>
      <c r="C428" s="30" t="s">
        <v>859</v>
      </c>
      <c r="D428" s="30">
        <v>2.7</v>
      </c>
      <c r="E428" s="28">
        <v>0.48</v>
      </c>
      <c r="F428" s="28">
        <f>D428-E428</f>
        <v>2.2200000000000002</v>
      </c>
      <c r="G428" s="7" t="s">
        <v>34</v>
      </c>
      <c r="H428" s="7" t="s">
        <v>945</v>
      </c>
    </row>
    <row r="429" spans="1:8" x14ac:dyDescent="0.2">
      <c r="A429" s="4" t="s">
        <v>946</v>
      </c>
      <c r="B429" s="51" t="s">
        <v>947</v>
      </c>
      <c r="C429" s="30"/>
      <c r="D429" s="6">
        <v>452.93808460333332</v>
      </c>
      <c r="E429" s="6">
        <v>0.59000000000000008</v>
      </c>
      <c r="F429" s="6">
        <v>452.34808460333335</v>
      </c>
      <c r="G429" s="6">
        <f>SUM(G430:G556)</f>
        <v>0</v>
      </c>
      <c r="H429" s="7" t="s">
        <v>948</v>
      </c>
    </row>
    <row r="430" spans="1:8" x14ac:dyDescent="0.2">
      <c r="A430" s="7">
        <f>IF(C430="","",SUBTOTAL(3,$C$6:C430))</f>
        <v>399</v>
      </c>
      <c r="B430" s="32" t="s">
        <v>949</v>
      </c>
      <c r="C430" s="30" t="s">
        <v>351</v>
      </c>
      <c r="D430" s="27">
        <v>2.56</v>
      </c>
      <c r="E430" s="58"/>
      <c r="F430" s="27">
        <v>2.56</v>
      </c>
      <c r="G430" s="7" t="s">
        <v>950</v>
      </c>
      <c r="H430" s="17" t="s">
        <v>951</v>
      </c>
    </row>
    <row r="431" spans="1:8" ht="25.5" x14ac:dyDescent="0.2">
      <c r="A431" s="7">
        <f>IF(C431="","",SUBTOTAL(3,$C$6:C431))</f>
        <v>400</v>
      </c>
      <c r="B431" s="29" t="s">
        <v>952</v>
      </c>
      <c r="C431" s="30" t="s">
        <v>351</v>
      </c>
      <c r="D431" s="27">
        <v>5.46</v>
      </c>
      <c r="E431" s="28"/>
      <c r="F431" s="28">
        <v>5.46</v>
      </c>
      <c r="G431" s="7" t="s">
        <v>292</v>
      </c>
      <c r="H431" s="17" t="s">
        <v>953</v>
      </c>
    </row>
    <row r="432" spans="1:8" x14ac:dyDescent="0.2">
      <c r="A432" s="7">
        <f>IF(C432="","",SUBTOTAL(3,$C$6:C432))</f>
        <v>401</v>
      </c>
      <c r="B432" s="29" t="s">
        <v>954</v>
      </c>
      <c r="C432" s="30" t="s">
        <v>351</v>
      </c>
      <c r="D432" s="30">
        <v>16.07</v>
      </c>
      <c r="E432" s="28">
        <v>0</v>
      </c>
      <c r="F432" s="30">
        <v>16.07</v>
      </c>
      <c r="G432" s="7" t="s">
        <v>292</v>
      </c>
      <c r="H432" s="17" t="s">
        <v>955</v>
      </c>
    </row>
    <row r="433" spans="1:8" ht="38.25" x14ac:dyDescent="0.2">
      <c r="A433" s="7">
        <f>IF(C433="","",SUBTOTAL(3,$C$6:C433))</f>
        <v>402</v>
      </c>
      <c r="B433" s="31" t="s">
        <v>956</v>
      </c>
      <c r="C433" s="30" t="s">
        <v>351</v>
      </c>
      <c r="D433" s="30">
        <v>7.07</v>
      </c>
      <c r="E433" s="28">
        <v>0</v>
      </c>
      <c r="F433" s="30">
        <v>7.07</v>
      </c>
      <c r="G433" s="7" t="s">
        <v>292</v>
      </c>
      <c r="H433" s="17" t="s">
        <v>957</v>
      </c>
    </row>
    <row r="434" spans="1:8" ht="25.5" x14ac:dyDescent="0.2">
      <c r="A434" s="7">
        <f>IF(C434="","",SUBTOTAL(3,$C$6:C434))</f>
        <v>403</v>
      </c>
      <c r="B434" s="29" t="s">
        <v>958</v>
      </c>
      <c r="C434" s="30" t="s">
        <v>351</v>
      </c>
      <c r="D434" s="30">
        <v>10.050000000000001</v>
      </c>
      <c r="E434" s="28">
        <v>0</v>
      </c>
      <c r="F434" s="30">
        <v>10.050000000000001</v>
      </c>
      <c r="G434" s="7" t="s">
        <v>959</v>
      </c>
      <c r="H434" s="17" t="s">
        <v>960</v>
      </c>
    </row>
    <row r="435" spans="1:8" ht="38.25" x14ac:dyDescent="0.2">
      <c r="A435" s="7">
        <f>IF(C435="","",SUBTOTAL(3,$C$6:C435))</f>
        <v>404</v>
      </c>
      <c r="B435" s="29" t="s">
        <v>961</v>
      </c>
      <c r="C435" s="30" t="s">
        <v>351</v>
      </c>
      <c r="D435" s="27">
        <v>11.36</v>
      </c>
      <c r="E435" s="28">
        <v>0</v>
      </c>
      <c r="F435" s="27">
        <v>11.36</v>
      </c>
      <c r="G435" s="7" t="s">
        <v>959</v>
      </c>
      <c r="H435" s="17" t="s">
        <v>962</v>
      </c>
    </row>
    <row r="436" spans="1:8" x14ac:dyDescent="0.2">
      <c r="A436" s="7">
        <f>IF(C436="","",SUBTOTAL(3,$C$6:C436))</f>
        <v>405</v>
      </c>
      <c r="B436" s="29" t="s">
        <v>963</v>
      </c>
      <c r="C436" s="30" t="s">
        <v>351</v>
      </c>
      <c r="D436" s="27">
        <v>1.76</v>
      </c>
      <c r="E436" s="28"/>
      <c r="F436" s="28">
        <v>1.76</v>
      </c>
      <c r="G436" s="7" t="s">
        <v>152</v>
      </c>
      <c r="H436" s="17" t="s">
        <v>964</v>
      </c>
    </row>
    <row r="437" spans="1:8" ht="51" x14ac:dyDescent="0.2">
      <c r="A437" s="7">
        <f>IF(C437="","",SUBTOTAL(3,$C$6:C437))</f>
        <v>406</v>
      </c>
      <c r="B437" s="29" t="s">
        <v>965</v>
      </c>
      <c r="C437" s="30" t="s">
        <v>351</v>
      </c>
      <c r="D437" s="27">
        <v>0.7</v>
      </c>
      <c r="E437" s="28"/>
      <c r="F437" s="28">
        <v>0.7</v>
      </c>
      <c r="G437" s="7" t="s">
        <v>152</v>
      </c>
      <c r="H437" s="17" t="s">
        <v>966</v>
      </c>
    </row>
    <row r="438" spans="1:8" ht="51" x14ac:dyDescent="0.2">
      <c r="A438" s="7">
        <f>IF(C438="","",SUBTOTAL(3,$C$6:C438))</f>
        <v>407</v>
      </c>
      <c r="B438" s="55" t="s">
        <v>967</v>
      </c>
      <c r="C438" s="30" t="s">
        <v>351</v>
      </c>
      <c r="D438" s="27">
        <v>12.15</v>
      </c>
      <c r="E438" s="28"/>
      <c r="F438" s="28">
        <v>12.15</v>
      </c>
      <c r="G438" s="7" t="s">
        <v>152</v>
      </c>
      <c r="H438" s="17" t="s">
        <v>968</v>
      </c>
    </row>
    <row r="439" spans="1:8" ht="25.5" x14ac:dyDescent="0.2">
      <c r="A439" s="7">
        <f>IF(C439="","",SUBTOTAL(3,$C$6:C439))</f>
        <v>408</v>
      </c>
      <c r="B439" s="55" t="s">
        <v>969</v>
      </c>
      <c r="C439" s="30" t="s">
        <v>351</v>
      </c>
      <c r="D439" s="30">
        <v>21.76</v>
      </c>
      <c r="E439" s="28">
        <v>6.8</v>
      </c>
      <c r="F439" s="28">
        <f>D439-E439</f>
        <v>14.96</v>
      </c>
      <c r="G439" s="7" t="s">
        <v>152</v>
      </c>
      <c r="H439" s="17" t="s">
        <v>970</v>
      </c>
    </row>
    <row r="440" spans="1:8" ht="25.5" x14ac:dyDescent="0.2">
      <c r="A440" s="7">
        <f>IF(C440="","",SUBTOTAL(3,$C$6:C440))</f>
        <v>409</v>
      </c>
      <c r="B440" s="29" t="s">
        <v>971</v>
      </c>
      <c r="C440" s="30" t="s">
        <v>351</v>
      </c>
      <c r="D440" s="27">
        <v>0.49</v>
      </c>
      <c r="E440" s="28">
        <v>0</v>
      </c>
      <c r="F440" s="28">
        <v>0.49</v>
      </c>
      <c r="G440" s="7" t="s">
        <v>152</v>
      </c>
      <c r="H440" s="17" t="s">
        <v>972</v>
      </c>
    </row>
    <row r="441" spans="1:8" ht="38.25" x14ac:dyDescent="0.2">
      <c r="A441" s="7">
        <f>IF(C441="","",SUBTOTAL(3,$C$6:C441))</f>
        <v>410</v>
      </c>
      <c r="B441" s="31" t="s">
        <v>973</v>
      </c>
      <c r="C441" s="30" t="s">
        <v>351</v>
      </c>
      <c r="D441" s="30">
        <v>2.69</v>
      </c>
      <c r="E441" s="28">
        <v>0</v>
      </c>
      <c r="F441" s="30">
        <v>2.69</v>
      </c>
      <c r="G441" s="7" t="s">
        <v>152</v>
      </c>
      <c r="H441" s="17" t="s">
        <v>974</v>
      </c>
    </row>
    <row r="442" spans="1:8" ht="38.25" x14ac:dyDescent="0.2">
      <c r="A442" s="7">
        <f>IF(C442="","",SUBTOTAL(3,$C$6:C442))</f>
        <v>411</v>
      </c>
      <c r="B442" s="31" t="s">
        <v>975</v>
      </c>
      <c r="C442" s="30" t="s">
        <v>351</v>
      </c>
      <c r="D442" s="27">
        <v>0.26</v>
      </c>
      <c r="E442" s="28">
        <v>0</v>
      </c>
      <c r="F442" s="28">
        <v>0.26</v>
      </c>
      <c r="G442" s="7" t="s">
        <v>152</v>
      </c>
      <c r="H442" s="17" t="s">
        <v>976</v>
      </c>
    </row>
    <row r="443" spans="1:8" x14ac:dyDescent="0.2">
      <c r="A443" s="7">
        <f>IF(C443="","",SUBTOTAL(3,$C$6:C443))</f>
        <v>412</v>
      </c>
      <c r="B443" s="31" t="s">
        <v>977</v>
      </c>
      <c r="C443" s="30" t="s">
        <v>351</v>
      </c>
      <c r="D443" s="30">
        <v>3.39</v>
      </c>
      <c r="E443" s="28">
        <v>0</v>
      </c>
      <c r="F443" s="30">
        <v>3.39</v>
      </c>
      <c r="G443" s="7" t="s">
        <v>152</v>
      </c>
      <c r="H443" s="17" t="s">
        <v>978</v>
      </c>
    </row>
    <row r="444" spans="1:8" x14ac:dyDescent="0.2">
      <c r="A444" s="7">
        <f>IF(C444="","",SUBTOTAL(3,$C$6:C444))</f>
        <v>413</v>
      </c>
      <c r="B444" s="31" t="s">
        <v>979</v>
      </c>
      <c r="C444" s="30" t="s">
        <v>351</v>
      </c>
      <c r="D444" s="30">
        <v>12.58</v>
      </c>
      <c r="E444" s="28">
        <v>0.31</v>
      </c>
      <c r="F444" s="30">
        <f>D444-E444</f>
        <v>12.27</v>
      </c>
      <c r="G444" s="7" t="s">
        <v>152</v>
      </c>
      <c r="H444" s="17" t="s">
        <v>980</v>
      </c>
    </row>
    <row r="445" spans="1:8" x14ac:dyDescent="0.2">
      <c r="A445" s="7">
        <f>IF(C445="","",SUBTOTAL(3,$C$6:C445))</f>
        <v>414</v>
      </c>
      <c r="B445" s="32" t="s">
        <v>981</v>
      </c>
      <c r="C445" s="30" t="s">
        <v>351</v>
      </c>
      <c r="D445" s="27">
        <v>1.8579000000000001</v>
      </c>
      <c r="E445" s="58"/>
      <c r="F445" s="27">
        <v>1.8579000000000001</v>
      </c>
      <c r="G445" s="7" t="s">
        <v>152</v>
      </c>
      <c r="H445" s="17" t="s">
        <v>982</v>
      </c>
    </row>
    <row r="446" spans="1:8" x14ac:dyDescent="0.2">
      <c r="A446" s="7">
        <f>IF(C446="","",SUBTOTAL(3,$C$6:C446))</f>
        <v>415</v>
      </c>
      <c r="B446" s="32" t="s">
        <v>983</v>
      </c>
      <c r="C446" s="30" t="s">
        <v>351</v>
      </c>
      <c r="D446" s="27">
        <v>63.5</v>
      </c>
      <c r="E446" s="58"/>
      <c r="F446" s="27">
        <v>63.5</v>
      </c>
      <c r="G446" s="7" t="s">
        <v>152</v>
      </c>
      <c r="H446" s="17" t="s">
        <v>984</v>
      </c>
    </row>
    <row r="447" spans="1:8" x14ac:dyDescent="0.2">
      <c r="A447" s="7">
        <f>IF(C447="","",SUBTOTAL(3,$C$6:C447))</f>
        <v>416</v>
      </c>
      <c r="B447" s="29" t="s">
        <v>985</v>
      </c>
      <c r="C447" s="30" t="s">
        <v>351</v>
      </c>
      <c r="D447" s="27">
        <v>11.5307</v>
      </c>
      <c r="E447" s="28">
        <v>6.1406999999999998</v>
      </c>
      <c r="F447" s="27">
        <v>5.39</v>
      </c>
      <c r="G447" s="7" t="s">
        <v>602</v>
      </c>
      <c r="H447" s="17" t="s">
        <v>986</v>
      </c>
    </row>
    <row r="448" spans="1:8" x14ac:dyDescent="0.2">
      <c r="A448" s="7">
        <f>IF(C448="","",SUBTOTAL(3,$C$6:C448))</f>
        <v>417</v>
      </c>
      <c r="B448" s="29" t="s">
        <v>987</v>
      </c>
      <c r="C448" s="30" t="s">
        <v>351</v>
      </c>
      <c r="D448" s="27">
        <v>9.2100000000000009</v>
      </c>
      <c r="E448" s="28"/>
      <c r="F448" s="28">
        <v>9.2100000000000009</v>
      </c>
      <c r="G448" s="7" t="s">
        <v>602</v>
      </c>
      <c r="H448" s="17" t="s">
        <v>988</v>
      </c>
    </row>
    <row r="449" spans="1:8" ht="25.5" x14ac:dyDescent="0.2">
      <c r="A449" s="7">
        <f>IF(C449="","",SUBTOTAL(3,$C$6:C449))</f>
        <v>418</v>
      </c>
      <c r="B449" s="29" t="s">
        <v>989</v>
      </c>
      <c r="C449" s="30" t="s">
        <v>351</v>
      </c>
      <c r="D449" s="30">
        <v>5.83</v>
      </c>
      <c r="E449" s="28">
        <v>0</v>
      </c>
      <c r="F449" s="30">
        <v>5.83</v>
      </c>
      <c r="G449" s="7" t="s">
        <v>602</v>
      </c>
      <c r="H449" s="17" t="s">
        <v>990</v>
      </c>
    </row>
    <row r="450" spans="1:8" ht="25.5" x14ac:dyDescent="0.2">
      <c r="A450" s="7">
        <f>IF(C450="","",SUBTOTAL(3,$C$6:C450))</f>
        <v>419</v>
      </c>
      <c r="B450" s="29" t="s">
        <v>991</v>
      </c>
      <c r="C450" s="30" t="s">
        <v>351</v>
      </c>
      <c r="D450" s="27">
        <v>0.10050000000000001</v>
      </c>
      <c r="E450" s="28">
        <v>0</v>
      </c>
      <c r="F450" s="28">
        <v>0.10050000000000001</v>
      </c>
      <c r="G450" s="7" t="s">
        <v>602</v>
      </c>
      <c r="H450" s="17" t="s">
        <v>992</v>
      </c>
    </row>
    <row r="451" spans="1:8" ht="25.5" x14ac:dyDescent="0.2">
      <c r="A451" s="7">
        <f>IF(C451="","",SUBTOTAL(3,$C$6:C451))</f>
        <v>420</v>
      </c>
      <c r="B451" s="29" t="s">
        <v>993</v>
      </c>
      <c r="C451" s="30" t="s">
        <v>351</v>
      </c>
      <c r="D451" s="27">
        <v>0.30830000000000002</v>
      </c>
      <c r="E451" s="28">
        <v>0</v>
      </c>
      <c r="F451" s="28">
        <v>0.30830000000000002</v>
      </c>
      <c r="G451" s="7" t="s">
        <v>602</v>
      </c>
      <c r="H451" s="17" t="s">
        <v>994</v>
      </c>
    </row>
    <row r="452" spans="1:8" ht="25.5" x14ac:dyDescent="0.2">
      <c r="A452" s="7">
        <f>IF(C452="","",SUBTOTAL(3,$C$6:C452))</f>
        <v>421</v>
      </c>
      <c r="B452" s="32" t="s">
        <v>995</v>
      </c>
      <c r="C452" s="30" t="s">
        <v>351</v>
      </c>
      <c r="D452" s="27">
        <v>1.33</v>
      </c>
      <c r="E452" s="28"/>
      <c r="F452" s="28">
        <v>1.33</v>
      </c>
      <c r="G452" s="7" t="s">
        <v>602</v>
      </c>
      <c r="H452" s="17" t="s">
        <v>996</v>
      </c>
    </row>
    <row r="453" spans="1:8" ht="25.5" x14ac:dyDescent="0.2">
      <c r="A453" s="7">
        <f>IF(C453="","",SUBTOTAL(3,$C$6:C453))</f>
        <v>422</v>
      </c>
      <c r="B453" s="29" t="s">
        <v>997</v>
      </c>
      <c r="C453" s="30" t="s">
        <v>351</v>
      </c>
      <c r="D453" s="30">
        <v>28.88</v>
      </c>
      <c r="E453" s="28">
        <v>0</v>
      </c>
      <c r="F453" s="30">
        <v>28.88</v>
      </c>
      <c r="G453" s="7" t="s">
        <v>998</v>
      </c>
      <c r="H453" s="17" t="s">
        <v>999</v>
      </c>
    </row>
    <row r="454" spans="1:8" ht="25.5" x14ac:dyDescent="0.2">
      <c r="A454" s="7">
        <f>IF(C454="","",SUBTOTAL(3,$C$6:C454))</f>
        <v>423</v>
      </c>
      <c r="B454" s="29" t="s">
        <v>1000</v>
      </c>
      <c r="C454" s="30" t="s">
        <v>351</v>
      </c>
      <c r="D454" s="27">
        <v>0.63960000000000006</v>
      </c>
      <c r="E454" s="28"/>
      <c r="F454" s="28">
        <v>0.63960000000000006</v>
      </c>
      <c r="G454" s="7" t="s">
        <v>54</v>
      </c>
      <c r="H454" s="17" t="s">
        <v>1001</v>
      </c>
    </row>
    <row r="455" spans="1:8" ht="38.25" x14ac:dyDescent="0.2">
      <c r="A455" s="7">
        <f>IF(C455="","",SUBTOTAL(3,$C$6:C455))</f>
        <v>424</v>
      </c>
      <c r="B455" s="29" t="s">
        <v>1002</v>
      </c>
      <c r="C455" s="24" t="s">
        <v>351</v>
      </c>
      <c r="D455" s="27">
        <v>14.3354</v>
      </c>
      <c r="E455" s="15">
        <v>5.8438999999999997</v>
      </c>
      <c r="F455" s="15">
        <v>8.4915000000000003</v>
      </c>
      <c r="G455" s="9" t="s">
        <v>54</v>
      </c>
      <c r="H455" s="7" t="s">
        <v>1003</v>
      </c>
    </row>
    <row r="456" spans="1:8" x14ac:dyDescent="0.2">
      <c r="A456" s="7">
        <f>IF(C456="","",SUBTOTAL(3,$C$6:C456))</f>
        <v>425</v>
      </c>
      <c r="B456" s="29" t="s">
        <v>1004</v>
      </c>
      <c r="C456" s="30" t="s">
        <v>351</v>
      </c>
      <c r="D456" s="27">
        <v>19.940000000000001</v>
      </c>
      <c r="E456" s="28">
        <v>15</v>
      </c>
      <c r="F456" s="28">
        <v>4.9400000000000013</v>
      </c>
      <c r="G456" s="7" t="s">
        <v>54</v>
      </c>
      <c r="H456" s="17" t="s">
        <v>1005</v>
      </c>
    </row>
    <row r="457" spans="1:8" x14ac:dyDescent="0.2">
      <c r="A457" s="7">
        <f>IF(C457="","",SUBTOTAL(3,$C$6:C457))</f>
        <v>426</v>
      </c>
      <c r="B457" s="29" t="s">
        <v>1006</v>
      </c>
      <c r="C457" s="30" t="s">
        <v>351</v>
      </c>
      <c r="D457" s="30">
        <v>7.17</v>
      </c>
      <c r="E457" s="28">
        <v>0</v>
      </c>
      <c r="F457" s="30">
        <v>7.17</v>
      </c>
      <c r="G457" s="7" t="s">
        <v>54</v>
      </c>
      <c r="H457" s="17" t="s">
        <v>1007</v>
      </c>
    </row>
    <row r="458" spans="1:8" x14ac:dyDescent="0.2">
      <c r="A458" s="7">
        <f>IF(C458="","",SUBTOTAL(3,$C$6:C458))</f>
        <v>427</v>
      </c>
      <c r="B458" s="29" t="s">
        <v>1008</v>
      </c>
      <c r="C458" s="30" t="s">
        <v>351</v>
      </c>
      <c r="D458" s="30">
        <v>6.8722000000000003</v>
      </c>
      <c r="E458" s="28"/>
      <c r="F458" s="30">
        <v>6.8722000000000003</v>
      </c>
      <c r="G458" s="7" t="s">
        <v>54</v>
      </c>
      <c r="H458" s="17" t="s">
        <v>1009</v>
      </c>
    </row>
    <row r="459" spans="1:8" x14ac:dyDescent="0.2">
      <c r="A459" s="7">
        <f>IF(C459="","",SUBTOTAL(3,$C$6:C459))</f>
        <v>428</v>
      </c>
      <c r="B459" s="29" t="s">
        <v>1010</v>
      </c>
      <c r="C459" s="30" t="s">
        <v>351</v>
      </c>
      <c r="D459" s="27">
        <v>0.28110000000000002</v>
      </c>
      <c r="E459" s="28">
        <v>0</v>
      </c>
      <c r="F459" s="28">
        <v>0.28110000000000002</v>
      </c>
      <c r="G459" s="7" t="s">
        <v>54</v>
      </c>
      <c r="H459" s="17" t="s">
        <v>1011</v>
      </c>
    </row>
    <row r="460" spans="1:8" ht="25.5" x14ac:dyDescent="0.2">
      <c r="A460" s="7">
        <f>IF(C460="","",SUBTOTAL(3,$C$6:C460))</f>
        <v>429</v>
      </c>
      <c r="B460" s="31" t="s">
        <v>1012</v>
      </c>
      <c r="C460" s="30" t="s">
        <v>351</v>
      </c>
      <c r="D460" s="30">
        <v>20.329999999999998</v>
      </c>
      <c r="E460" s="28">
        <v>0</v>
      </c>
      <c r="F460" s="30">
        <v>20.329999999999998</v>
      </c>
      <c r="G460" s="7" t="s">
        <v>54</v>
      </c>
      <c r="H460" s="17" t="s">
        <v>1013</v>
      </c>
    </row>
    <row r="461" spans="1:8" ht="25.5" x14ac:dyDescent="0.2">
      <c r="A461" s="7">
        <f>IF(C461="","",SUBTOTAL(3,$C$6:C461))</f>
        <v>430</v>
      </c>
      <c r="B461" s="31" t="s">
        <v>1014</v>
      </c>
      <c r="C461" s="30" t="s">
        <v>351</v>
      </c>
      <c r="D461" s="27">
        <v>9.9999999999999992E-2</v>
      </c>
      <c r="E461" s="28">
        <v>0.01</v>
      </c>
      <c r="F461" s="28">
        <v>0.09</v>
      </c>
      <c r="G461" s="7" t="s">
        <v>54</v>
      </c>
      <c r="H461" s="17" t="s">
        <v>1015</v>
      </c>
    </row>
    <row r="462" spans="1:8" x14ac:dyDescent="0.2">
      <c r="A462" s="7">
        <f>IF(C462="","",SUBTOTAL(3,$C$6:C462))</f>
        <v>431</v>
      </c>
      <c r="B462" s="32" t="s">
        <v>1016</v>
      </c>
      <c r="C462" s="30" t="s">
        <v>351</v>
      </c>
      <c r="D462" s="27">
        <v>14.33</v>
      </c>
      <c r="E462" s="28">
        <v>4.58</v>
      </c>
      <c r="F462" s="27">
        <v>9.75</v>
      </c>
      <c r="G462" s="7" t="s">
        <v>54</v>
      </c>
      <c r="H462" s="17" t="s">
        <v>1017</v>
      </c>
    </row>
    <row r="463" spans="1:8" ht="25.5" x14ac:dyDescent="0.2">
      <c r="A463" s="7">
        <f>IF(C463="","",SUBTOTAL(3,$C$6:C463))</f>
        <v>432</v>
      </c>
      <c r="B463" s="29" t="s">
        <v>1018</v>
      </c>
      <c r="C463" s="30" t="s">
        <v>351</v>
      </c>
      <c r="D463" s="27">
        <v>0.08</v>
      </c>
      <c r="E463" s="28">
        <v>0</v>
      </c>
      <c r="F463" s="28">
        <v>0.08</v>
      </c>
      <c r="G463" s="7" t="s">
        <v>1019</v>
      </c>
      <c r="H463" s="17" t="s">
        <v>1020</v>
      </c>
    </row>
    <row r="464" spans="1:8" ht="25.5" x14ac:dyDescent="0.2">
      <c r="A464" s="7">
        <f>IF(C464="","",SUBTOTAL(3,$C$6:C464))</f>
        <v>433</v>
      </c>
      <c r="B464" s="29" t="s">
        <v>1021</v>
      </c>
      <c r="C464" s="30" t="s">
        <v>351</v>
      </c>
      <c r="D464" s="30">
        <v>9.7200000000000006</v>
      </c>
      <c r="E464" s="28">
        <v>0</v>
      </c>
      <c r="F464" s="30">
        <v>9.7200000000000006</v>
      </c>
      <c r="G464" s="7" t="s">
        <v>163</v>
      </c>
      <c r="H464" s="17" t="s">
        <v>1022</v>
      </c>
    </row>
    <row r="465" spans="1:8" ht="38.25" x14ac:dyDescent="0.2">
      <c r="A465" s="7">
        <f>IF(C465="","",SUBTOTAL(3,$C$6:C465))</f>
        <v>434</v>
      </c>
      <c r="B465" s="29" t="s">
        <v>1023</v>
      </c>
      <c r="C465" s="30" t="s">
        <v>351</v>
      </c>
      <c r="D465" s="27">
        <v>0.2477</v>
      </c>
      <c r="E465" s="28">
        <v>0</v>
      </c>
      <c r="F465" s="28">
        <v>0.2477</v>
      </c>
      <c r="G465" s="7" t="s">
        <v>163</v>
      </c>
      <c r="H465" s="17" t="s">
        <v>1024</v>
      </c>
    </row>
    <row r="466" spans="1:8" ht="25.5" x14ac:dyDescent="0.2">
      <c r="A466" s="7">
        <f>IF(C466="","",SUBTOTAL(3,$C$6:C466))</f>
        <v>435</v>
      </c>
      <c r="B466" s="31" t="s">
        <v>1025</v>
      </c>
      <c r="C466" s="30" t="s">
        <v>351</v>
      </c>
      <c r="D466" s="27">
        <v>1.41</v>
      </c>
      <c r="E466" s="28">
        <v>0</v>
      </c>
      <c r="F466" s="28">
        <v>1.41</v>
      </c>
      <c r="G466" s="7" t="s">
        <v>163</v>
      </c>
      <c r="H466" s="17" t="s">
        <v>1026</v>
      </c>
    </row>
    <row r="467" spans="1:8" x14ac:dyDescent="0.2">
      <c r="A467" s="7">
        <f>IF(C467="","",SUBTOTAL(3,$C$6:C467))</f>
        <v>436</v>
      </c>
      <c r="B467" s="29" t="s">
        <v>1027</v>
      </c>
      <c r="C467" s="30" t="s">
        <v>351</v>
      </c>
      <c r="D467" s="27">
        <v>1.1500000000000001</v>
      </c>
      <c r="E467" s="28">
        <v>0</v>
      </c>
      <c r="F467" s="28">
        <v>1.1500000000000001</v>
      </c>
      <c r="G467" s="7" t="s">
        <v>166</v>
      </c>
      <c r="H467" s="17" t="s">
        <v>1028</v>
      </c>
    </row>
    <row r="468" spans="1:8" ht="25.5" x14ac:dyDescent="0.2">
      <c r="A468" s="7">
        <f>IF(C468="","",SUBTOTAL(3,$C$6:C468))</f>
        <v>437</v>
      </c>
      <c r="B468" s="29" t="s">
        <v>1029</v>
      </c>
      <c r="C468" s="30" t="s">
        <v>351</v>
      </c>
      <c r="D468" s="30">
        <v>4.07</v>
      </c>
      <c r="E468" s="28">
        <v>0</v>
      </c>
      <c r="F468" s="30">
        <v>4.07</v>
      </c>
      <c r="G468" s="7" t="s">
        <v>166</v>
      </c>
      <c r="H468" s="17" t="s">
        <v>1030</v>
      </c>
    </row>
    <row r="469" spans="1:8" x14ac:dyDescent="0.2">
      <c r="A469" s="7">
        <f>IF(C469="","",SUBTOTAL(3,$C$6:C469))</f>
        <v>438</v>
      </c>
      <c r="B469" s="31" t="s">
        <v>1031</v>
      </c>
      <c r="C469" s="30" t="s">
        <v>351</v>
      </c>
      <c r="D469" s="27">
        <v>49.99</v>
      </c>
      <c r="E469" s="28"/>
      <c r="F469" s="28">
        <v>49.99</v>
      </c>
      <c r="G469" s="7" t="s">
        <v>166</v>
      </c>
      <c r="H469" s="17" t="s">
        <v>1032</v>
      </c>
    </row>
    <row r="470" spans="1:8" ht="25.5" x14ac:dyDescent="0.2">
      <c r="A470" s="7">
        <f>IF(C470="","",SUBTOTAL(3,$C$6:C470))</f>
        <v>439</v>
      </c>
      <c r="B470" s="29" t="s">
        <v>1033</v>
      </c>
      <c r="C470" s="30" t="s">
        <v>351</v>
      </c>
      <c r="D470" s="27">
        <v>0.69000000000000006</v>
      </c>
      <c r="E470" s="28"/>
      <c r="F470" s="28">
        <v>0.69000000000000006</v>
      </c>
      <c r="G470" s="7" t="s">
        <v>61</v>
      </c>
      <c r="H470" s="17" t="s">
        <v>1034</v>
      </c>
    </row>
    <row r="471" spans="1:8" ht="25.5" x14ac:dyDescent="0.2">
      <c r="A471" s="7">
        <f>IF(C471="","",SUBTOTAL(3,$C$6:C471))</f>
        <v>440</v>
      </c>
      <c r="B471" s="29" t="s">
        <v>1035</v>
      </c>
      <c r="C471" s="30" t="s">
        <v>351</v>
      </c>
      <c r="D471" s="27">
        <v>0.08</v>
      </c>
      <c r="E471" s="28"/>
      <c r="F471" s="28">
        <v>0.08</v>
      </c>
      <c r="G471" s="7" t="s">
        <v>61</v>
      </c>
      <c r="H471" s="17" t="s">
        <v>1036</v>
      </c>
    </row>
    <row r="472" spans="1:8" ht="25.5" x14ac:dyDescent="0.2">
      <c r="A472" s="7">
        <f>IF(C472="","",SUBTOTAL(3,$C$6:C472))</f>
        <v>441</v>
      </c>
      <c r="B472" s="29" t="s">
        <v>1037</v>
      </c>
      <c r="C472" s="30" t="s">
        <v>351</v>
      </c>
      <c r="D472" s="30">
        <v>2.17</v>
      </c>
      <c r="E472" s="28">
        <v>0</v>
      </c>
      <c r="F472" s="30">
        <v>2.17</v>
      </c>
      <c r="G472" s="7" t="s">
        <v>61</v>
      </c>
      <c r="H472" s="17" t="s">
        <v>1038</v>
      </c>
    </row>
    <row r="473" spans="1:8" ht="25.5" x14ac:dyDescent="0.2">
      <c r="A473" s="7">
        <f>IF(C473="","",SUBTOTAL(3,$C$6:C473))</f>
        <v>442</v>
      </c>
      <c r="B473" s="29" t="s">
        <v>1039</v>
      </c>
      <c r="C473" s="30" t="s">
        <v>351</v>
      </c>
      <c r="D473" s="27">
        <v>0.54</v>
      </c>
      <c r="E473" s="28"/>
      <c r="F473" s="28">
        <v>0.54</v>
      </c>
      <c r="G473" s="7" t="s">
        <v>61</v>
      </c>
      <c r="H473" s="17" t="s">
        <v>1040</v>
      </c>
    </row>
    <row r="474" spans="1:8" ht="25.5" x14ac:dyDescent="0.2">
      <c r="A474" s="7">
        <f>IF(C474="","",SUBTOTAL(3,$C$6:C474))</f>
        <v>443</v>
      </c>
      <c r="B474" s="11" t="s">
        <v>1041</v>
      </c>
      <c r="C474" s="30" t="s">
        <v>351</v>
      </c>
      <c r="D474" s="27">
        <v>0.64</v>
      </c>
      <c r="E474" s="28"/>
      <c r="F474" s="28">
        <v>0.64</v>
      </c>
      <c r="G474" s="7" t="s">
        <v>61</v>
      </c>
      <c r="H474" s="17" t="s">
        <v>1042</v>
      </c>
    </row>
    <row r="475" spans="1:8" ht="25.5" x14ac:dyDescent="0.2">
      <c r="A475" s="7">
        <f>IF(C475="","",SUBTOTAL(3,$C$6:C475))</f>
        <v>444</v>
      </c>
      <c r="B475" s="29" t="s">
        <v>1043</v>
      </c>
      <c r="C475" s="30" t="s">
        <v>351</v>
      </c>
      <c r="D475" s="30">
        <v>2</v>
      </c>
      <c r="E475" s="28">
        <v>0</v>
      </c>
      <c r="F475" s="30">
        <v>2</v>
      </c>
      <c r="G475" s="7" t="s">
        <v>61</v>
      </c>
      <c r="H475" s="17" t="s">
        <v>1044</v>
      </c>
    </row>
    <row r="476" spans="1:8" ht="25.5" x14ac:dyDescent="0.2">
      <c r="A476" s="7">
        <f>IF(C476="","",SUBTOTAL(3,$C$6:C476))</f>
        <v>445</v>
      </c>
      <c r="B476" s="29" t="s">
        <v>1045</v>
      </c>
      <c r="C476" s="30" t="s">
        <v>351</v>
      </c>
      <c r="D476" s="27">
        <v>1.1400000000000001</v>
      </c>
      <c r="E476" s="28">
        <v>0</v>
      </c>
      <c r="F476" s="28">
        <v>1.1400000000000001</v>
      </c>
      <c r="G476" s="7" t="s">
        <v>61</v>
      </c>
      <c r="H476" s="17" t="s">
        <v>1046</v>
      </c>
    </row>
    <row r="477" spans="1:8" ht="25.5" x14ac:dyDescent="0.2">
      <c r="A477" s="7">
        <f>IF(C477="","",SUBTOTAL(3,$C$6:C477))</f>
        <v>446</v>
      </c>
      <c r="B477" s="29" t="s">
        <v>1047</v>
      </c>
      <c r="C477" s="30" t="s">
        <v>351</v>
      </c>
      <c r="D477" s="27">
        <v>5.8700000000000002E-2</v>
      </c>
      <c r="E477" s="28">
        <v>0</v>
      </c>
      <c r="F477" s="28">
        <v>5.8700000000000002E-2</v>
      </c>
      <c r="G477" s="7" t="s">
        <v>61</v>
      </c>
      <c r="H477" s="17" t="s">
        <v>1048</v>
      </c>
    </row>
    <row r="478" spans="1:8" ht="25.5" x14ac:dyDescent="0.2">
      <c r="A478" s="7">
        <f>IF(C478="","",SUBTOTAL(3,$C$6:C478))</f>
        <v>447</v>
      </c>
      <c r="B478" s="29" t="s">
        <v>1049</v>
      </c>
      <c r="C478" s="30" t="s">
        <v>351</v>
      </c>
      <c r="D478" s="27">
        <v>0.01</v>
      </c>
      <c r="E478" s="28">
        <v>0</v>
      </c>
      <c r="F478" s="28">
        <v>0.01</v>
      </c>
      <c r="G478" s="7" t="s">
        <v>61</v>
      </c>
      <c r="H478" s="17" t="s">
        <v>1050</v>
      </c>
    </row>
    <row r="479" spans="1:8" ht="25.5" x14ac:dyDescent="0.2">
      <c r="A479" s="7">
        <f>IF(C479="","",SUBTOTAL(3,$C$6:C479))</f>
        <v>448</v>
      </c>
      <c r="B479" s="31" t="s">
        <v>1051</v>
      </c>
      <c r="C479" s="30" t="s">
        <v>351</v>
      </c>
      <c r="D479" s="27">
        <v>0.88</v>
      </c>
      <c r="E479" s="28">
        <v>0</v>
      </c>
      <c r="F479" s="28">
        <v>0.88</v>
      </c>
      <c r="G479" s="7" t="s">
        <v>61</v>
      </c>
      <c r="H479" s="17" t="s">
        <v>1052</v>
      </c>
    </row>
    <row r="480" spans="1:8" ht="25.5" x14ac:dyDescent="0.2">
      <c r="A480" s="7">
        <f>IF(C480="","",SUBTOTAL(3,$C$6:C480))</f>
        <v>449</v>
      </c>
      <c r="B480" s="32" t="s">
        <v>1053</v>
      </c>
      <c r="C480" s="30" t="s">
        <v>351</v>
      </c>
      <c r="D480" s="27">
        <v>0.24</v>
      </c>
      <c r="E480" s="28"/>
      <c r="F480" s="28">
        <v>0.24</v>
      </c>
      <c r="G480" s="7" t="s">
        <v>61</v>
      </c>
      <c r="H480" s="17" t="s">
        <v>1054</v>
      </c>
    </row>
    <row r="481" spans="1:8" ht="25.5" x14ac:dyDescent="0.2">
      <c r="A481" s="7">
        <f>IF(C481="","",SUBTOTAL(3,$C$6:C481))</f>
        <v>450</v>
      </c>
      <c r="B481" s="32" t="s">
        <v>1055</v>
      </c>
      <c r="C481" s="30" t="s">
        <v>351</v>
      </c>
      <c r="D481" s="27">
        <v>0.61680000000000001</v>
      </c>
      <c r="E481" s="28"/>
      <c r="F481" s="27">
        <v>0.61680000000000001</v>
      </c>
      <c r="G481" s="7" t="s">
        <v>61</v>
      </c>
      <c r="H481" s="17" t="s">
        <v>1056</v>
      </c>
    </row>
    <row r="482" spans="1:8" x14ac:dyDescent="0.2">
      <c r="A482" s="7">
        <f>IF(C482="","",SUBTOTAL(3,$C$6:C482))</f>
        <v>451</v>
      </c>
      <c r="B482" s="29" t="s">
        <v>1057</v>
      </c>
      <c r="C482" s="30" t="s">
        <v>351</v>
      </c>
      <c r="D482" s="27">
        <v>0.08</v>
      </c>
      <c r="E482" s="28"/>
      <c r="F482" s="28">
        <v>0.08</v>
      </c>
      <c r="G482" s="7" t="s">
        <v>232</v>
      </c>
      <c r="H482" s="17" t="s">
        <v>1058</v>
      </c>
    </row>
    <row r="483" spans="1:8" x14ac:dyDescent="0.2">
      <c r="A483" s="7">
        <f>IF(C483="","",SUBTOTAL(3,$C$6:C483))</f>
        <v>452</v>
      </c>
      <c r="B483" s="29" t="s">
        <v>1059</v>
      </c>
      <c r="C483" s="30" t="s">
        <v>351</v>
      </c>
      <c r="D483" s="27">
        <v>12.14</v>
      </c>
      <c r="E483" s="28">
        <v>3.9800000000000004</v>
      </c>
      <c r="F483" s="28">
        <v>8.16</v>
      </c>
      <c r="G483" s="7" t="s">
        <v>232</v>
      </c>
      <c r="H483" s="17" t="s">
        <v>1060</v>
      </c>
    </row>
    <row r="484" spans="1:8" x14ac:dyDescent="0.2">
      <c r="A484" s="7">
        <f>IF(C484="","",SUBTOTAL(3,$C$6:C484))</f>
        <v>453</v>
      </c>
      <c r="B484" s="29" t="s">
        <v>1061</v>
      </c>
      <c r="C484" s="30" t="s">
        <v>351</v>
      </c>
      <c r="D484" s="30">
        <v>4.38</v>
      </c>
      <c r="E484" s="28">
        <v>0</v>
      </c>
      <c r="F484" s="30">
        <v>4.38</v>
      </c>
      <c r="G484" s="7" t="s">
        <v>232</v>
      </c>
      <c r="H484" s="17" t="s">
        <v>1062</v>
      </c>
    </row>
    <row r="485" spans="1:8" ht="25.5" x14ac:dyDescent="0.2">
      <c r="A485" s="7">
        <f>IF(C485="","",SUBTOTAL(3,$C$6:C485))</f>
        <v>454</v>
      </c>
      <c r="B485" s="29" t="s">
        <v>1063</v>
      </c>
      <c r="C485" s="30" t="s">
        <v>351</v>
      </c>
      <c r="D485" s="30">
        <v>12.94</v>
      </c>
      <c r="E485" s="28">
        <v>0</v>
      </c>
      <c r="F485" s="30">
        <v>12.94</v>
      </c>
      <c r="G485" s="7" t="s">
        <v>1064</v>
      </c>
      <c r="H485" s="17" t="s">
        <v>1065</v>
      </c>
    </row>
    <row r="486" spans="1:8" x14ac:dyDescent="0.2">
      <c r="A486" s="7">
        <f>IF(C486="","",SUBTOTAL(3,$C$6:C486))</f>
        <v>455</v>
      </c>
      <c r="B486" s="29" t="s">
        <v>1066</v>
      </c>
      <c r="C486" s="30" t="s">
        <v>351</v>
      </c>
      <c r="D486" s="27">
        <v>3.7772999999999999</v>
      </c>
      <c r="E486" s="28">
        <v>0</v>
      </c>
      <c r="F486" s="28">
        <v>3.7772999999999999</v>
      </c>
      <c r="G486" s="7" t="s">
        <v>66</v>
      </c>
      <c r="H486" s="17" t="s">
        <v>1067</v>
      </c>
    </row>
    <row r="487" spans="1:8" ht="38.25" x14ac:dyDescent="0.2">
      <c r="A487" s="7">
        <f>IF(C487="","",SUBTOTAL(3,$C$6:C487))</f>
        <v>456</v>
      </c>
      <c r="B487" s="29" t="s">
        <v>1068</v>
      </c>
      <c r="C487" s="30" t="s">
        <v>351</v>
      </c>
      <c r="D487" s="30">
        <v>49.93</v>
      </c>
      <c r="E487" s="28">
        <v>0</v>
      </c>
      <c r="F487" s="30">
        <v>49.93</v>
      </c>
      <c r="G487" s="7" t="s">
        <v>1069</v>
      </c>
      <c r="H487" s="17" t="s">
        <v>1070</v>
      </c>
    </row>
    <row r="488" spans="1:8" x14ac:dyDescent="0.2">
      <c r="A488" s="7">
        <f>IF(C488="","",SUBTOTAL(3,$C$6:C488))</f>
        <v>457</v>
      </c>
      <c r="B488" s="29" t="s">
        <v>1071</v>
      </c>
      <c r="C488" s="30" t="s">
        <v>351</v>
      </c>
      <c r="D488" s="27">
        <v>0.22</v>
      </c>
      <c r="E488" s="28"/>
      <c r="F488" s="28">
        <v>0.22</v>
      </c>
      <c r="G488" s="7" t="s">
        <v>331</v>
      </c>
      <c r="H488" s="17" t="s">
        <v>1072</v>
      </c>
    </row>
    <row r="489" spans="1:8" ht="25.5" x14ac:dyDescent="0.2">
      <c r="A489" s="7">
        <f>IF(C489="","",SUBTOTAL(3,$C$6:C489))</f>
        <v>458</v>
      </c>
      <c r="B489" s="29" t="s">
        <v>1073</v>
      </c>
      <c r="C489" s="30" t="s">
        <v>351</v>
      </c>
      <c r="D489" s="27">
        <v>3.55</v>
      </c>
      <c r="E489" s="28"/>
      <c r="F489" s="28">
        <v>3.55</v>
      </c>
      <c r="G489" s="7" t="s">
        <v>331</v>
      </c>
      <c r="H489" s="17" t="s">
        <v>1074</v>
      </c>
    </row>
    <row r="490" spans="1:8" ht="25.5" x14ac:dyDescent="0.2">
      <c r="A490" s="7">
        <f>IF(C490="","",SUBTOTAL(3,$C$6:C490))</f>
        <v>459</v>
      </c>
      <c r="B490" s="29" t="s">
        <v>1075</v>
      </c>
      <c r="C490" s="30" t="s">
        <v>351</v>
      </c>
      <c r="D490" s="27">
        <v>0.78</v>
      </c>
      <c r="E490" s="28"/>
      <c r="F490" s="28">
        <v>0.78</v>
      </c>
      <c r="G490" s="7" t="s">
        <v>331</v>
      </c>
      <c r="H490" s="17" t="s">
        <v>1076</v>
      </c>
    </row>
    <row r="491" spans="1:8" ht="25.5" x14ac:dyDescent="0.2">
      <c r="A491" s="7">
        <f>IF(C491="","",SUBTOTAL(3,$C$6:C491))</f>
        <v>460</v>
      </c>
      <c r="B491" s="29" t="s">
        <v>1077</v>
      </c>
      <c r="C491" s="30" t="s">
        <v>351</v>
      </c>
      <c r="D491" s="27">
        <v>0.67</v>
      </c>
      <c r="E491" s="28"/>
      <c r="F491" s="28">
        <v>0.67</v>
      </c>
      <c r="G491" s="7" t="s">
        <v>331</v>
      </c>
      <c r="H491" s="17" t="s">
        <v>1078</v>
      </c>
    </row>
    <row r="492" spans="1:8" x14ac:dyDescent="0.2">
      <c r="A492" s="7">
        <f>IF(C492="","",SUBTOTAL(3,$C$6:C492))</f>
        <v>461</v>
      </c>
      <c r="B492" s="29" t="s">
        <v>1079</v>
      </c>
      <c r="C492" s="30" t="s">
        <v>351</v>
      </c>
      <c r="D492" s="27">
        <v>3.1438000000000001</v>
      </c>
      <c r="E492" s="28">
        <v>2.8778000000000001</v>
      </c>
      <c r="F492" s="28">
        <v>0.26600000000000001</v>
      </c>
      <c r="G492" s="7" t="s">
        <v>331</v>
      </c>
      <c r="H492" s="17" t="s">
        <v>1080</v>
      </c>
    </row>
    <row r="493" spans="1:8" x14ac:dyDescent="0.2">
      <c r="A493" s="7">
        <f>IF(C493="","",SUBTOTAL(3,$C$6:C493))</f>
        <v>462</v>
      </c>
      <c r="B493" s="29" t="s">
        <v>1081</v>
      </c>
      <c r="C493" s="30" t="s">
        <v>351</v>
      </c>
      <c r="D493" s="30">
        <v>12.8</v>
      </c>
      <c r="E493" s="28">
        <v>0</v>
      </c>
      <c r="F493" s="30">
        <v>12.8</v>
      </c>
      <c r="G493" s="7" t="s">
        <v>331</v>
      </c>
      <c r="H493" s="17" t="s">
        <v>1082</v>
      </c>
    </row>
    <row r="494" spans="1:8" ht="25.5" x14ac:dyDescent="0.2">
      <c r="A494" s="7">
        <f>IF(C494="","",SUBTOTAL(3,$C$6:C494))</f>
        <v>463</v>
      </c>
      <c r="B494" s="29" t="s">
        <v>1083</v>
      </c>
      <c r="C494" s="30" t="s">
        <v>351</v>
      </c>
      <c r="D494" s="27">
        <v>0.92820000000000003</v>
      </c>
      <c r="E494" s="28">
        <v>0</v>
      </c>
      <c r="F494" s="28">
        <v>0.92820000000000003</v>
      </c>
      <c r="G494" s="7" t="s">
        <v>331</v>
      </c>
      <c r="H494" s="17" t="s">
        <v>1084</v>
      </c>
    </row>
    <row r="495" spans="1:8" x14ac:dyDescent="0.2">
      <c r="A495" s="7">
        <f>IF(C495="","",SUBTOTAL(3,$C$6:C495))</f>
        <v>464</v>
      </c>
      <c r="B495" s="29" t="s">
        <v>1085</v>
      </c>
      <c r="C495" s="30" t="s">
        <v>351</v>
      </c>
      <c r="D495" s="27">
        <v>0.98</v>
      </c>
      <c r="E495" s="28">
        <v>5.5999999999999939E-2</v>
      </c>
      <c r="F495" s="28">
        <v>0.92400000000000004</v>
      </c>
      <c r="G495" s="7" t="s">
        <v>331</v>
      </c>
      <c r="H495" s="17" t="s">
        <v>1086</v>
      </c>
    </row>
    <row r="496" spans="1:8" ht="38.25" x14ac:dyDescent="0.2">
      <c r="A496" s="7">
        <f>IF(C496="","",SUBTOTAL(3,$C$6:C496))</f>
        <v>465</v>
      </c>
      <c r="B496" s="29" t="s">
        <v>916</v>
      </c>
      <c r="C496" s="30" t="s">
        <v>351</v>
      </c>
      <c r="D496" s="27">
        <v>5.4710000000000001</v>
      </c>
      <c r="E496" s="28">
        <v>3.9510000000000001</v>
      </c>
      <c r="F496" s="28">
        <v>1.52</v>
      </c>
      <c r="G496" s="7" t="s">
        <v>1087</v>
      </c>
      <c r="H496" s="17" t="s">
        <v>1088</v>
      </c>
    </row>
    <row r="497" spans="1:8" x14ac:dyDescent="0.2">
      <c r="A497" s="7">
        <f>IF(C497="","",SUBTOTAL(3,$C$6:C497))</f>
        <v>466</v>
      </c>
      <c r="B497" s="29" t="s">
        <v>1089</v>
      </c>
      <c r="C497" s="30" t="s">
        <v>351</v>
      </c>
      <c r="D497" s="27">
        <v>2.6941000000000002</v>
      </c>
      <c r="E497" s="28">
        <v>1.1541000000000001</v>
      </c>
      <c r="F497" s="28">
        <v>1.54</v>
      </c>
      <c r="G497" s="7" t="s">
        <v>18</v>
      </c>
      <c r="H497" s="17" t="s">
        <v>1090</v>
      </c>
    </row>
    <row r="498" spans="1:8" x14ac:dyDescent="0.2">
      <c r="A498" s="7">
        <f>IF(C498="","",SUBTOTAL(3,$C$6:C498))</f>
        <v>467</v>
      </c>
      <c r="B498" s="29" t="s">
        <v>1091</v>
      </c>
      <c r="C498" s="30" t="s">
        <v>351</v>
      </c>
      <c r="D498" s="30">
        <v>19.52</v>
      </c>
      <c r="E498" s="28">
        <v>0</v>
      </c>
      <c r="F498" s="30">
        <v>19.52</v>
      </c>
      <c r="G498" s="7" t="s">
        <v>18</v>
      </c>
      <c r="H498" s="17" t="s">
        <v>1092</v>
      </c>
    </row>
    <row r="499" spans="1:8" x14ac:dyDescent="0.2">
      <c r="A499" s="7">
        <f>IF(C499="","",SUBTOTAL(3,$C$6:C499))</f>
        <v>468</v>
      </c>
      <c r="B499" s="29" t="s">
        <v>1093</v>
      </c>
      <c r="C499" s="30" t="s">
        <v>351</v>
      </c>
      <c r="D499" s="30">
        <v>7.1277999999999997</v>
      </c>
      <c r="E499" s="28">
        <v>4.7677999999999994</v>
      </c>
      <c r="F499" s="30">
        <v>2.36</v>
      </c>
      <c r="G499" s="7" t="s">
        <v>18</v>
      </c>
      <c r="H499" s="17" t="s">
        <v>1094</v>
      </c>
    </row>
    <row r="500" spans="1:8" ht="38.25" x14ac:dyDescent="0.2">
      <c r="A500" s="7">
        <f>IF(C500="","",SUBTOTAL(3,$C$6:C500))</f>
        <v>469</v>
      </c>
      <c r="B500" s="31" t="s">
        <v>1095</v>
      </c>
      <c r="C500" s="30" t="s">
        <v>351</v>
      </c>
      <c r="D500" s="30">
        <v>45.48</v>
      </c>
      <c r="E500" s="28">
        <v>0</v>
      </c>
      <c r="F500" s="30">
        <v>45.48</v>
      </c>
      <c r="G500" s="7" t="s">
        <v>18</v>
      </c>
      <c r="H500" s="17" t="s">
        <v>1096</v>
      </c>
    </row>
    <row r="501" spans="1:8" ht="25.5" x14ac:dyDescent="0.2">
      <c r="A501" s="7">
        <f>IF(C501="","",SUBTOTAL(3,$C$6:C501))</f>
        <v>470</v>
      </c>
      <c r="B501" s="32" t="s">
        <v>1097</v>
      </c>
      <c r="C501" s="30" t="s">
        <v>351</v>
      </c>
      <c r="D501" s="27">
        <v>0.57079999999999997</v>
      </c>
      <c r="E501" s="28"/>
      <c r="F501" s="28">
        <v>0.57079999999999997</v>
      </c>
      <c r="G501" s="7" t="s">
        <v>18</v>
      </c>
      <c r="H501" s="17" t="s">
        <v>1098</v>
      </c>
    </row>
    <row r="502" spans="1:8" x14ac:dyDescent="0.2">
      <c r="A502" s="7">
        <f>IF(C502="","",SUBTOTAL(3,$C$6:C502))</f>
        <v>471</v>
      </c>
      <c r="B502" s="29" t="s">
        <v>1099</v>
      </c>
      <c r="C502" s="30" t="s">
        <v>351</v>
      </c>
      <c r="D502" s="27">
        <v>10.37</v>
      </c>
      <c r="E502" s="28">
        <v>2.5699999999999994</v>
      </c>
      <c r="F502" s="28">
        <v>7.8</v>
      </c>
      <c r="G502" s="7" t="s">
        <v>69</v>
      </c>
      <c r="H502" s="17" t="s">
        <v>1100</v>
      </c>
    </row>
    <row r="503" spans="1:8" x14ac:dyDescent="0.2">
      <c r="A503" s="7">
        <f>IF(C503="","",SUBTOTAL(3,$C$6:C503))</f>
        <v>472</v>
      </c>
      <c r="B503" s="29" t="s">
        <v>1101</v>
      </c>
      <c r="C503" s="30" t="s">
        <v>351</v>
      </c>
      <c r="D503" s="27">
        <v>12.73</v>
      </c>
      <c r="E503" s="28">
        <v>0</v>
      </c>
      <c r="F503" s="28">
        <v>12.73</v>
      </c>
      <c r="G503" s="7" t="s">
        <v>69</v>
      </c>
      <c r="H503" s="17" t="s">
        <v>1102</v>
      </c>
    </row>
    <row r="504" spans="1:8" x14ac:dyDescent="0.2">
      <c r="A504" s="7">
        <f>IF(C504="","",SUBTOTAL(3,$C$6:C504))</f>
        <v>473</v>
      </c>
      <c r="B504" s="29" t="s">
        <v>1103</v>
      </c>
      <c r="C504" s="30" t="s">
        <v>351</v>
      </c>
      <c r="D504" s="27">
        <v>11.46</v>
      </c>
      <c r="E504" s="28">
        <v>0</v>
      </c>
      <c r="F504" s="28">
        <v>11.46</v>
      </c>
      <c r="G504" s="7" t="s">
        <v>69</v>
      </c>
      <c r="H504" s="17" t="s">
        <v>1104</v>
      </c>
    </row>
    <row r="505" spans="1:8" x14ac:dyDescent="0.2">
      <c r="A505" s="7">
        <f>IF(C505="","",SUBTOTAL(3,$C$6:C505))</f>
        <v>474</v>
      </c>
      <c r="B505" s="29" t="s">
        <v>1105</v>
      </c>
      <c r="C505" s="30" t="s">
        <v>351</v>
      </c>
      <c r="D505" s="30">
        <v>14.56</v>
      </c>
      <c r="E505" s="28">
        <v>0</v>
      </c>
      <c r="F505" s="30">
        <v>14.56</v>
      </c>
      <c r="G505" s="7" t="s">
        <v>69</v>
      </c>
      <c r="H505" s="17" t="s">
        <v>1106</v>
      </c>
    </row>
    <row r="506" spans="1:8" x14ac:dyDescent="0.2">
      <c r="A506" s="7">
        <f>IF(C506="","",SUBTOTAL(3,$C$6:C506))</f>
        <v>475</v>
      </c>
      <c r="B506" s="29" t="s">
        <v>1107</v>
      </c>
      <c r="C506" s="30" t="s">
        <v>351</v>
      </c>
      <c r="D506" s="27">
        <v>27.6752</v>
      </c>
      <c r="E506" s="28">
        <v>27.3352</v>
      </c>
      <c r="F506" s="28">
        <v>0.33999999999999997</v>
      </c>
      <c r="G506" s="7" t="s">
        <v>69</v>
      </c>
      <c r="H506" s="17" t="s">
        <v>1108</v>
      </c>
    </row>
    <row r="507" spans="1:8" ht="25.5" x14ac:dyDescent="0.2">
      <c r="A507" s="7">
        <f>IF(C507="","",SUBTOTAL(3,$C$6:C507))</f>
        <v>476</v>
      </c>
      <c r="B507" s="29" t="s">
        <v>1109</v>
      </c>
      <c r="C507" s="30" t="s">
        <v>351</v>
      </c>
      <c r="D507" s="27">
        <v>11.312200000000001</v>
      </c>
      <c r="E507" s="28">
        <v>4.0922000000000009</v>
      </c>
      <c r="F507" s="28">
        <v>7.22</v>
      </c>
      <c r="G507" s="7" t="s">
        <v>69</v>
      </c>
      <c r="H507" s="17" t="s">
        <v>1110</v>
      </c>
    </row>
    <row r="508" spans="1:8" x14ac:dyDescent="0.2">
      <c r="A508" s="7">
        <f>IF(C508="","",SUBTOTAL(3,$C$6:C508))</f>
        <v>477</v>
      </c>
      <c r="B508" s="29" t="s">
        <v>1111</v>
      </c>
      <c r="C508" s="30" t="s">
        <v>351</v>
      </c>
      <c r="D508" s="27">
        <v>9.0670999999999999</v>
      </c>
      <c r="E508" s="28"/>
      <c r="F508" s="28">
        <v>9.0670999999999999</v>
      </c>
      <c r="G508" s="7" t="s">
        <v>69</v>
      </c>
      <c r="H508" s="17" t="s">
        <v>1112</v>
      </c>
    </row>
    <row r="509" spans="1:8" x14ac:dyDescent="0.2">
      <c r="A509" s="7">
        <f>IF(C509="","",SUBTOTAL(3,$C$6:C509))</f>
        <v>478</v>
      </c>
      <c r="B509" s="29" t="s">
        <v>1113</v>
      </c>
      <c r="C509" s="30" t="s">
        <v>351</v>
      </c>
      <c r="D509" s="27">
        <v>10.6456</v>
      </c>
      <c r="E509" s="28">
        <v>0</v>
      </c>
      <c r="F509" s="28">
        <v>10.6456</v>
      </c>
      <c r="G509" s="7" t="s">
        <v>69</v>
      </c>
      <c r="H509" s="17" t="s">
        <v>1114</v>
      </c>
    </row>
    <row r="510" spans="1:8" x14ac:dyDescent="0.2">
      <c r="A510" s="7">
        <f>IF(C510="","",SUBTOTAL(3,$C$6:C510))</f>
        <v>479</v>
      </c>
      <c r="B510" s="29" t="s">
        <v>1115</v>
      </c>
      <c r="C510" s="30" t="s">
        <v>351</v>
      </c>
      <c r="D510" s="27">
        <v>1.85</v>
      </c>
      <c r="E510" s="28"/>
      <c r="F510" s="28">
        <v>1.85</v>
      </c>
      <c r="G510" s="7" t="s">
        <v>69</v>
      </c>
      <c r="H510" s="17" t="s">
        <v>1116</v>
      </c>
    </row>
    <row r="511" spans="1:8" ht="25.5" x14ac:dyDescent="0.2">
      <c r="A511" s="7">
        <f>IF(C511="","",SUBTOTAL(3,$C$6:C511))</f>
        <v>480</v>
      </c>
      <c r="B511" s="29" t="s">
        <v>1117</v>
      </c>
      <c r="C511" s="30" t="s">
        <v>351</v>
      </c>
      <c r="D511" s="27">
        <v>6.85</v>
      </c>
      <c r="E511" s="28">
        <v>0</v>
      </c>
      <c r="F511" s="28">
        <v>6.85</v>
      </c>
      <c r="G511" s="7" t="s">
        <v>69</v>
      </c>
      <c r="H511" s="17" t="s">
        <v>1118</v>
      </c>
    </row>
    <row r="512" spans="1:8" x14ac:dyDescent="0.2">
      <c r="A512" s="7">
        <f>IF(C512="","",SUBTOTAL(3,$C$6:C512))</f>
        <v>481</v>
      </c>
      <c r="B512" s="29" t="s">
        <v>1119</v>
      </c>
      <c r="C512" s="30" t="s">
        <v>351</v>
      </c>
      <c r="D512" s="27">
        <v>8.0518999999999998</v>
      </c>
      <c r="E512" s="28">
        <v>0</v>
      </c>
      <c r="F512" s="28">
        <v>8.0518999999999998</v>
      </c>
      <c r="G512" s="7" t="s">
        <v>69</v>
      </c>
      <c r="H512" s="17" t="s">
        <v>1120</v>
      </c>
    </row>
    <row r="513" spans="1:8" x14ac:dyDescent="0.2">
      <c r="A513" s="7">
        <f>IF(C513="","",SUBTOTAL(3,$C$6:C513))</f>
        <v>482</v>
      </c>
      <c r="B513" s="29" t="s">
        <v>1121</v>
      </c>
      <c r="C513" s="30" t="s">
        <v>351</v>
      </c>
      <c r="D513" s="30">
        <v>2.69</v>
      </c>
      <c r="E513" s="28">
        <v>0</v>
      </c>
      <c r="F513" s="30">
        <v>2.69</v>
      </c>
      <c r="G513" s="7" t="s">
        <v>69</v>
      </c>
      <c r="H513" s="17" t="s">
        <v>1122</v>
      </c>
    </row>
    <row r="514" spans="1:8" x14ac:dyDescent="0.2">
      <c r="A514" s="7">
        <f>IF(C514="","",SUBTOTAL(3,$C$6:C514))</f>
        <v>483</v>
      </c>
      <c r="B514" s="29" t="s">
        <v>1123</v>
      </c>
      <c r="C514" s="30" t="s">
        <v>351</v>
      </c>
      <c r="D514" s="27">
        <v>23.34</v>
      </c>
      <c r="E514" s="28">
        <v>22.03</v>
      </c>
      <c r="F514" s="28">
        <v>1.31</v>
      </c>
      <c r="G514" s="7" t="s">
        <v>69</v>
      </c>
      <c r="H514" s="17" t="s">
        <v>1124</v>
      </c>
    </row>
    <row r="515" spans="1:8" x14ac:dyDescent="0.2">
      <c r="A515" s="7">
        <f>IF(C515="","",SUBTOTAL(3,$C$6:C515))</f>
        <v>484</v>
      </c>
      <c r="B515" s="16" t="s">
        <v>1125</v>
      </c>
      <c r="C515" s="24" t="s">
        <v>351</v>
      </c>
      <c r="D515" s="20">
        <v>1.7885</v>
      </c>
      <c r="E515" s="20"/>
      <c r="F515" s="20">
        <v>1.7885</v>
      </c>
      <c r="G515" s="7" t="s">
        <v>69</v>
      </c>
      <c r="H515" s="17" t="s">
        <v>1126</v>
      </c>
    </row>
    <row r="516" spans="1:8" ht="25.5" x14ac:dyDescent="0.2">
      <c r="A516" s="7">
        <f>IF(C516="","",SUBTOTAL(3,$C$6:C516))</f>
        <v>485</v>
      </c>
      <c r="B516" s="29" t="s">
        <v>1127</v>
      </c>
      <c r="C516" s="30" t="s">
        <v>351</v>
      </c>
      <c r="D516" s="27">
        <v>13.11</v>
      </c>
      <c r="E516" s="28">
        <v>0</v>
      </c>
      <c r="F516" s="28">
        <v>13.11</v>
      </c>
      <c r="G516" s="7" t="s">
        <v>1128</v>
      </c>
      <c r="H516" s="17" t="s">
        <v>1129</v>
      </c>
    </row>
    <row r="517" spans="1:8" ht="25.5" x14ac:dyDescent="0.2">
      <c r="A517" s="7">
        <f>IF(C517="","",SUBTOTAL(3,$C$6:C517))</f>
        <v>486</v>
      </c>
      <c r="B517" s="29" t="s">
        <v>1130</v>
      </c>
      <c r="C517" s="30" t="s">
        <v>351</v>
      </c>
      <c r="D517" s="27">
        <v>19.6935</v>
      </c>
      <c r="E517" s="28">
        <v>0</v>
      </c>
      <c r="F517" s="28">
        <v>19.6935</v>
      </c>
      <c r="G517" s="7" t="s">
        <v>816</v>
      </c>
      <c r="H517" s="17" t="s">
        <v>1131</v>
      </c>
    </row>
    <row r="518" spans="1:8" ht="25.5" x14ac:dyDescent="0.2">
      <c r="A518" s="7">
        <f>IF(C518="","",SUBTOTAL(3,$C$6:C518))</f>
        <v>487</v>
      </c>
      <c r="B518" s="29" t="s">
        <v>1132</v>
      </c>
      <c r="C518" s="30" t="s">
        <v>351</v>
      </c>
      <c r="D518" s="27">
        <v>18.66</v>
      </c>
      <c r="E518" s="28"/>
      <c r="F518" s="27">
        <v>18.66</v>
      </c>
      <c r="G518" s="7" t="s">
        <v>1133</v>
      </c>
      <c r="H518" s="17" t="s">
        <v>1134</v>
      </c>
    </row>
    <row r="519" spans="1:8" ht="25.5" x14ac:dyDescent="0.2">
      <c r="A519" s="7">
        <f>IF(C519="","",SUBTOTAL(3,$C$6:C519))</f>
        <v>488</v>
      </c>
      <c r="B519" s="31" t="s">
        <v>1135</v>
      </c>
      <c r="C519" s="30" t="s">
        <v>351</v>
      </c>
      <c r="D519" s="27">
        <v>19.739999999999998</v>
      </c>
      <c r="E519" s="28"/>
      <c r="F519" s="28">
        <v>19.739999999999998</v>
      </c>
      <c r="G519" s="7" t="s">
        <v>1133</v>
      </c>
      <c r="H519" s="17" t="s">
        <v>1136</v>
      </c>
    </row>
    <row r="520" spans="1:8" ht="25.5" x14ac:dyDescent="0.2">
      <c r="A520" s="7">
        <f>IF(C520="","",SUBTOTAL(3,$C$6:C520))</f>
        <v>489</v>
      </c>
      <c r="B520" s="29" t="s">
        <v>1137</v>
      </c>
      <c r="C520" s="30" t="s">
        <v>351</v>
      </c>
      <c r="D520" s="27">
        <v>5.3346999999999998</v>
      </c>
      <c r="E520" s="28">
        <v>2.2746999999999997</v>
      </c>
      <c r="F520" s="28">
        <v>3.06</v>
      </c>
      <c r="G520" s="7" t="s">
        <v>465</v>
      </c>
      <c r="H520" s="17" t="s">
        <v>1138</v>
      </c>
    </row>
    <row r="521" spans="1:8" x14ac:dyDescent="0.2">
      <c r="A521" s="7">
        <f>IF(C521="","",SUBTOTAL(3,$C$6:C521))</f>
        <v>490</v>
      </c>
      <c r="B521" s="29" t="s">
        <v>1139</v>
      </c>
      <c r="C521" s="30" t="s">
        <v>351</v>
      </c>
      <c r="D521" s="30">
        <v>2.67</v>
      </c>
      <c r="E521" s="28">
        <v>0</v>
      </c>
      <c r="F521" s="30">
        <v>2.67</v>
      </c>
      <c r="G521" s="7" t="s">
        <v>358</v>
      </c>
      <c r="H521" s="17" t="s">
        <v>1140</v>
      </c>
    </row>
    <row r="522" spans="1:8" ht="25.5" x14ac:dyDescent="0.2">
      <c r="A522" s="7">
        <f>IF(C522="","",SUBTOTAL(3,$C$6:C522))</f>
        <v>491</v>
      </c>
      <c r="B522" s="29" t="s">
        <v>1141</v>
      </c>
      <c r="C522" s="30" t="s">
        <v>351</v>
      </c>
      <c r="D522" s="27">
        <v>0.79</v>
      </c>
      <c r="E522" s="28"/>
      <c r="F522" s="28">
        <v>0.79</v>
      </c>
      <c r="G522" s="7" t="s">
        <v>358</v>
      </c>
      <c r="H522" s="17" t="s">
        <v>1142</v>
      </c>
    </row>
    <row r="523" spans="1:8" x14ac:dyDescent="0.2">
      <c r="A523" s="7">
        <f>IF(C523="","",SUBTOTAL(3,$C$6:C523))</f>
        <v>492</v>
      </c>
      <c r="B523" s="31" t="s">
        <v>1143</v>
      </c>
      <c r="C523" s="30" t="s">
        <v>351</v>
      </c>
      <c r="D523" s="30">
        <v>2</v>
      </c>
      <c r="E523" s="28">
        <v>0</v>
      </c>
      <c r="F523" s="30">
        <v>2</v>
      </c>
      <c r="G523" s="7" t="s">
        <v>358</v>
      </c>
      <c r="H523" s="17" t="s">
        <v>1144</v>
      </c>
    </row>
    <row r="524" spans="1:8" ht="25.5" x14ac:dyDescent="0.2">
      <c r="A524" s="7">
        <f>IF(C524="","",SUBTOTAL(3,$C$6:C524))</f>
        <v>493</v>
      </c>
      <c r="B524" s="29" t="s">
        <v>1145</v>
      </c>
      <c r="C524" s="30" t="s">
        <v>351</v>
      </c>
      <c r="D524" s="27">
        <v>2.62</v>
      </c>
      <c r="E524" s="28">
        <v>0</v>
      </c>
      <c r="F524" s="27">
        <v>2.62</v>
      </c>
      <c r="G524" s="7" t="s">
        <v>130</v>
      </c>
      <c r="H524" s="17" t="s">
        <v>1146</v>
      </c>
    </row>
    <row r="525" spans="1:8" x14ac:dyDescent="0.2">
      <c r="A525" s="7">
        <f>IF(C525="","",SUBTOTAL(3,$C$6:C525))</f>
        <v>494</v>
      </c>
      <c r="B525" s="31" t="s">
        <v>1147</v>
      </c>
      <c r="C525" s="30" t="s">
        <v>351</v>
      </c>
      <c r="D525" s="30">
        <v>287.02</v>
      </c>
      <c r="E525" s="28">
        <v>0</v>
      </c>
      <c r="F525" s="30">
        <v>287.02</v>
      </c>
      <c r="G525" s="7" t="s">
        <v>130</v>
      </c>
      <c r="H525" s="17" t="s">
        <v>1148</v>
      </c>
    </row>
    <row r="526" spans="1:8" ht="25.5" x14ac:dyDescent="0.2">
      <c r="A526" s="7">
        <f>IF(C526="","",SUBTOTAL(3,$C$6:C526))</f>
        <v>495</v>
      </c>
      <c r="B526" s="32" t="s">
        <v>1149</v>
      </c>
      <c r="C526" s="30" t="s">
        <v>351</v>
      </c>
      <c r="D526" s="27">
        <v>3.11</v>
      </c>
      <c r="E526" s="58"/>
      <c r="F526" s="27">
        <v>3.11</v>
      </c>
      <c r="G526" s="7" t="s">
        <v>130</v>
      </c>
      <c r="H526" s="17" t="s">
        <v>1150</v>
      </c>
    </row>
    <row r="527" spans="1:8" x14ac:dyDescent="0.2">
      <c r="A527" s="7">
        <f>IF(C527="","",SUBTOTAL(3,$C$6:C527))</f>
        <v>496</v>
      </c>
      <c r="B527" s="29" t="s">
        <v>1151</v>
      </c>
      <c r="C527" s="30" t="s">
        <v>351</v>
      </c>
      <c r="D527" s="27">
        <v>0.08</v>
      </c>
      <c r="E527" s="28"/>
      <c r="F527" s="28">
        <v>0.08</v>
      </c>
      <c r="G527" s="7" t="s">
        <v>368</v>
      </c>
      <c r="H527" s="17" t="s">
        <v>1152</v>
      </c>
    </row>
    <row r="528" spans="1:8" x14ac:dyDescent="0.2">
      <c r="A528" s="7">
        <f>IF(C528="","",SUBTOTAL(3,$C$6:C528))</f>
        <v>497</v>
      </c>
      <c r="B528" s="29" t="s">
        <v>1153</v>
      </c>
      <c r="C528" s="30" t="s">
        <v>351</v>
      </c>
      <c r="D528" s="27">
        <v>17.96</v>
      </c>
      <c r="E528" s="28"/>
      <c r="F528" s="27">
        <v>17.96</v>
      </c>
      <c r="G528" s="7" t="s">
        <v>368</v>
      </c>
      <c r="H528" s="17" t="s">
        <v>1154</v>
      </c>
    </row>
    <row r="529" spans="1:8" x14ac:dyDescent="0.2">
      <c r="A529" s="7">
        <f>IF(C529="","",SUBTOTAL(3,$C$6:C529))</f>
        <v>498</v>
      </c>
      <c r="B529" s="29" t="s">
        <v>1155</v>
      </c>
      <c r="C529" s="30" t="s">
        <v>351</v>
      </c>
      <c r="D529" s="30">
        <v>15.3</v>
      </c>
      <c r="E529" s="28">
        <v>2.870000000000001</v>
      </c>
      <c r="F529" s="28">
        <v>12.43</v>
      </c>
      <c r="G529" s="7" t="s">
        <v>368</v>
      </c>
      <c r="H529" s="17" t="s">
        <v>1156</v>
      </c>
    </row>
    <row r="530" spans="1:8" x14ac:dyDescent="0.2">
      <c r="A530" s="7">
        <f>IF(C530="","",SUBTOTAL(3,$C$6:C530))</f>
        <v>499</v>
      </c>
      <c r="B530" s="29" t="s">
        <v>1157</v>
      </c>
      <c r="C530" s="30" t="s">
        <v>351</v>
      </c>
      <c r="D530" s="27">
        <v>2.7</v>
      </c>
      <c r="E530" s="28">
        <v>0.94760000000000022</v>
      </c>
      <c r="F530" s="28">
        <v>1.7524</v>
      </c>
      <c r="G530" s="7" t="s">
        <v>368</v>
      </c>
      <c r="H530" s="17" t="s">
        <v>1158</v>
      </c>
    </row>
    <row r="531" spans="1:8" x14ac:dyDescent="0.2">
      <c r="A531" s="7">
        <f>IF(C531="","",SUBTOTAL(3,$C$6:C531))</f>
        <v>500</v>
      </c>
      <c r="B531" s="29" t="s">
        <v>1159</v>
      </c>
      <c r="C531" s="30" t="s">
        <v>351</v>
      </c>
      <c r="D531" s="28">
        <v>4.47</v>
      </c>
      <c r="E531" s="28">
        <v>0</v>
      </c>
      <c r="F531" s="28">
        <v>4.47</v>
      </c>
      <c r="G531" s="7" t="s">
        <v>368</v>
      </c>
      <c r="H531" s="17" t="s">
        <v>1160</v>
      </c>
    </row>
    <row r="532" spans="1:8" x14ac:dyDescent="0.2">
      <c r="A532" s="7">
        <f>IF(C532="","",SUBTOTAL(3,$C$6:C532))</f>
        <v>501</v>
      </c>
      <c r="B532" s="29" t="s">
        <v>1161</v>
      </c>
      <c r="C532" s="30" t="s">
        <v>351</v>
      </c>
      <c r="D532" s="27">
        <v>7.69</v>
      </c>
      <c r="E532" s="28"/>
      <c r="F532" s="28">
        <v>7.69</v>
      </c>
      <c r="G532" s="7" t="s">
        <v>368</v>
      </c>
      <c r="H532" s="21" t="s">
        <v>1162</v>
      </c>
    </row>
    <row r="533" spans="1:8" x14ac:dyDescent="0.2">
      <c r="A533" s="7">
        <f>IF(C533="","",SUBTOTAL(3,$C$6:C533))</f>
        <v>502</v>
      </c>
      <c r="B533" s="29" t="s">
        <v>1163</v>
      </c>
      <c r="C533" s="30" t="s">
        <v>351</v>
      </c>
      <c r="D533" s="27">
        <v>55.13</v>
      </c>
      <c r="E533" s="28">
        <v>55</v>
      </c>
      <c r="F533" s="28">
        <v>0.13</v>
      </c>
      <c r="G533" s="7" t="s">
        <v>368</v>
      </c>
      <c r="H533" s="17" t="s">
        <v>1164</v>
      </c>
    </row>
    <row r="534" spans="1:8" x14ac:dyDescent="0.2">
      <c r="A534" s="7">
        <f>IF(C534="","",SUBTOTAL(3,$C$6:C534))</f>
        <v>503</v>
      </c>
      <c r="B534" s="29" t="s">
        <v>1165</v>
      </c>
      <c r="C534" s="30" t="s">
        <v>351</v>
      </c>
      <c r="D534" s="27">
        <v>5</v>
      </c>
      <c r="E534" s="28"/>
      <c r="F534" s="27">
        <v>5</v>
      </c>
      <c r="G534" s="7" t="s">
        <v>368</v>
      </c>
      <c r="H534" s="17" t="s">
        <v>1166</v>
      </c>
    </row>
    <row r="535" spans="1:8" ht="25.5" x14ac:dyDescent="0.2">
      <c r="A535" s="7">
        <f>IF(C535="","",SUBTOTAL(3,$C$6:C535))</f>
        <v>504</v>
      </c>
      <c r="B535" s="29" t="s">
        <v>1167</v>
      </c>
      <c r="C535" s="30" t="s">
        <v>351</v>
      </c>
      <c r="D535" s="30">
        <v>20.059999999999999</v>
      </c>
      <c r="E535" s="28">
        <v>0</v>
      </c>
      <c r="F535" s="30">
        <v>20.059999999999999</v>
      </c>
      <c r="G535" s="7" t="s">
        <v>368</v>
      </c>
      <c r="H535" s="17" t="s">
        <v>1168</v>
      </c>
    </row>
    <row r="536" spans="1:8" x14ac:dyDescent="0.2">
      <c r="A536" s="7">
        <f>IF(C536="","",SUBTOTAL(3,$C$6:C536))</f>
        <v>505</v>
      </c>
      <c r="B536" s="29" t="s">
        <v>1169</v>
      </c>
      <c r="C536" s="30" t="s">
        <v>351</v>
      </c>
      <c r="D536" s="27">
        <v>1.4699999999999998</v>
      </c>
      <c r="E536" s="28">
        <v>0</v>
      </c>
      <c r="F536" s="28">
        <v>1.4699999999999998</v>
      </c>
      <c r="G536" s="7" t="s">
        <v>368</v>
      </c>
      <c r="H536" s="17" t="s">
        <v>1170</v>
      </c>
    </row>
    <row r="537" spans="1:8" ht="38.25" x14ac:dyDescent="0.2">
      <c r="A537" s="7">
        <f>IF(C537="","",SUBTOTAL(3,$C$6:C537))</f>
        <v>506</v>
      </c>
      <c r="B537" s="26" t="s">
        <v>1171</v>
      </c>
      <c r="C537" s="9" t="s">
        <v>351</v>
      </c>
      <c r="D537" s="27">
        <v>4.5</v>
      </c>
      <c r="E537" s="28">
        <v>4</v>
      </c>
      <c r="F537" s="28">
        <v>0.5</v>
      </c>
      <c r="G537" s="48" t="s">
        <v>368</v>
      </c>
      <c r="H537" s="17" t="s">
        <v>1172</v>
      </c>
    </row>
    <row r="538" spans="1:8" ht="25.5" x14ac:dyDescent="0.2">
      <c r="A538" s="7">
        <f>IF(C538="","",SUBTOTAL(3,$C$6:C538))</f>
        <v>507</v>
      </c>
      <c r="B538" s="31" t="s">
        <v>1173</v>
      </c>
      <c r="C538" s="30" t="s">
        <v>351</v>
      </c>
      <c r="D538" s="30">
        <v>2.33</v>
      </c>
      <c r="E538" s="28">
        <v>4.0000000000000008E-2</v>
      </c>
      <c r="F538" s="28">
        <f>D538-E538</f>
        <v>2.29</v>
      </c>
      <c r="G538" s="7" t="s">
        <v>368</v>
      </c>
      <c r="H538" s="17" t="s">
        <v>1174</v>
      </c>
    </row>
    <row r="539" spans="1:8" ht="38.25" x14ac:dyDescent="0.2">
      <c r="A539" s="7">
        <f>IF(C539="","",SUBTOTAL(3,$C$6:C539))</f>
        <v>508</v>
      </c>
      <c r="B539" s="29" t="s">
        <v>1175</v>
      </c>
      <c r="C539" s="30" t="s">
        <v>351</v>
      </c>
      <c r="D539" s="27">
        <v>0.7</v>
      </c>
      <c r="E539" s="28"/>
      <c r="F539" s="28">
        <v>0.7</v>
      </c>
      <c r="G539" s="7" t="s">
        <v>182</v>
      </c>
      <c r="H539" s="17" t="s">
        <v>1176</v>
      </c>
    </row>
    <row r="540" spans="1:8" ht="38.25" x14ac:dyDescent="0.2">
      <c r="A540" s="7">
        <f>IF(C540="","",SUBTOTAL(3,$C$6:C540))</f>
        <v>509</v>
      </c>
      <c r="B540" s="29" t="s">
        <v>1177</v>
      </c>
      <c r="C540" s="30" t="s">
        <v>351</v>
      </c>
      <c r="D540" s="27">
        <v>0.2</v>
      </c>
      <c r="E540" s="28"/>
      <c r="F540" s="28">
        <v>0.2</v>
      </c>
      <c r="G540" s="7" t="s">
        <v>182</v>
      </c>
      <c r="H540" s="17" t="s">
        <v>1178</v>
      </c>
    </row>
    <row r="541" spans="1:8" x14ac:dyDescent="0.2">
      <c r="A541" s="7">
        <f>IF(C541="","",SUBTOTAL(3,$C$6:C541))</f>
        <v>510</v>
      </c>
      <c r="B541" s="29" t="s">
        <v>1179</v>
      </c>
      <c r="C541" s="30" t="s">
        <v>351</v>
      </c>
      <c r="D541" s="27">
        <v>0.85000000000000009</v>
      </c>
      <c r="E541" s="28"/>
      <c r="F541" s="28">
        <v>0.85000000000000009</v>
      </c>
      <c r="G541" s="7" t="s">
        <v>182</v>
      </c>
      <c r="H541" s="17" t="s">
        <v>1180</v>
      </c>
    </row>
    <row r="542" spans="1:8" x14ac:dyDescent="0.2">
      <c r="A542" s="7">
        <f>IF(C542="","",SUBTOTAL(3,$C$6:C542))</f>
        <v>511</v>
      </c>
      <c r="B542" s="29" t="s">
        <v>1181</v>
      </c>
      <c r="C542" s="30" t="s">
        <v>351</v>
      </c>
      <c r="D542" s="27">
        <v>12</v>
      </c>
      <c r="E542" s="28">
        <v>11.5</v>
      </c>
      <c r="F542" s="28">
        <v>0.5</v>
      </c>
      <c r="G542" s="7" t="s">
        <v>182</v>
      </c>
      <c r="H542" s="17" t="s">
        <v>1182</v>
      </c>
    </row>
    <row r="543" spans="1:8" x14ac:dyDescent="0.2">
      <c r="A543" s="7">
        <f>IF(C543="","",SUBTOTAL(3,$C$6:C543))</f>
        <v>512</v>
      </c>
      <c r="B543" s="29" t="s">
        <v>1183</v>
      </c>
      <c r="C543" s="30" t="s">
        <v>351</v>
      </c>
      <c r="D543" s="30">
        <v>7.7</v>
      </c>
      <c r="E543" s="28">
        <v>0</v>
      </c>
      <c r="F543" s="30">
        <v>7.7</v>
      </c>
      <c r="G543" s="7" t="s">
        <v>182</v>
      </c>
      <c r="H543" s="17" t="s">
        <v>1184</v>
      </c>
    </row>
    <row r="544" spans="1:8" x14ac:dyDescent="0.2">
      <c r="A544" s="7">
        <f>IF(C544="","",SUBTOTAL(3,$C$6:C544))</f>
        <v>513</v>
      </c>
      <c r="B544" s="29" t="s">
        <v>1185</v>
      </c>
      <c r="C544" s="30" t="s">
        <v>351</v>
      </c>
      <c r="D544" s="30">
        <v>34.72</v>
      </c>
      <c r="E544" s="28">
        <v>0</v>
      </c>
      <c r="F544" s="30">
        <v>34.72</v>
      </c>
      <c r="G544" s="7" t="s">
        <v>182</v>
      </c>
      <c r="H544" s="17" t="s">
        <v>1186</v>
      </c>
    </row>
    <row r="545" spans="1:8" x14ac:dyDescent="0.2">
      <c r="A545" s="7">
        <f>IF(C545="","",SUBTOTAL(3,$C$6:C545))</f>
        <v>514</v>
      </c>
      <c r="B545" s="29" t="s">
        <v>1187</v>
      </c>
      <c r="C545" s="30" t="s">
        <v>351</v>
      </c>
      <c r="D545" s="30">
        <v>7.76</v>
      </c>
      <c r="E545" s="28">
        <v>0</v>
      </c>
      <c r="F545" s="30">
        <v>7.76</v>
      </c>
      <c r="G545" s="7" t="s">
        <v>182</v>
      </c>
      <c r="H545" s="17" t="s">
        <v>1188</v>
      </c>
    </row>
    <row r="546" spans="1:8" x14ac:dyDescent="0.2">
      <c r="A546" s="7">
        <f>IF(C546="","",SUBTOTAL(3,$C$6:C546))</f>
        <v>515</v>
      </c>
      <c r="B546" s="29" t="s">
        <v>1189</v>
      </c>
      <c r="C546" s="30" t="s">
        <v>351</v>
      </c>
      <c r="D546" s="27">
        <v>0.27</v>
      </c>
      <c r="E546" s="28">
        <v>0</v>
      </c>
      <c r="F546" s="28">
        <v>0.27</v>
      </c>
      <c r="G546" s="7" t="s">
        <v>182</v>
      </c>
      <c r="H546" s="17" t="s">
        <v>1190</v>
      </c>
    </row>
    <row r="547" spans="1:8" x14ac:dyDescent="0.2">
      <c r="A547" s="7">
        <f>IF(C547="","",SUBTOTAL(3,$C$6:C547))</f>
        <v>516</v>
      </c>
      <c r="B547" s="29" t="s">
        <v>1191</v>
      </c>
      <c r="C547" s="30" t="s">
        <v>351</v>
      </c>
      <c r="D547" s="30">
        <v>3.51</v>
      </c>
      <c r="E547" s="28">
        <v>0</v>
      </c>
      <c r="F547" s="30">
        <v>3.51</v>
      </c>
      <c r="G547" s="7" t="s">
        <v>182</v>
      </c>
      <c r="H547" s="17" t="s">
        <v>1192</v>
      </c>
    </row>
    <row r="548" spans="1:8" x14ac:dyDescent="0.2">
      <c r="A548" s="7">
        <f>IF(C548="","",SUBTOTAL(3,$C$6:C548))</f>
        <v>517</v>
      </c>
      <c r="B548" s="29" t="s">
        <v>1193</v>
      </c>
      <c r="C548" s="30" t="s">
        <v>351</v>
      </c>
      <c r="D548" s="30">
        <v>2.2799999999999998</v>
      </c>
      <c r="E548" s="28">
        <v>0</v>
      </c>
      <c r="F548" s="30">
        <v>2.2799999999999998</v>
      </c>
      <c r="G548" s="7" t="s">
        <v>182</v>
      </c>
      <c r="H548" s="17" t="s">
        <v>1194</v>
      </c>
    </row>
    <row r="549" spans="1:8" ht="25.5" x14ac:dyDescent="0.2">
      <c r="A549" s="7">
        <f>IF(C549="","",SUBTOTAL(3,$C$6:C549))</f>
        <v>518</v>
      </c>
      <c r="B549" s="29" t="s">
        <v>1195</v>
      </c>
      <c r="C549" s="30" t="s">
        <v>351</v>
      </c>
      <c r="D549" s="30">
        <v>6.3741000000000003</v>
      </c>
      <c r="E549" s="28">
        <v>2.9541000000000004</v>
      </c>
      <c r="F549" s="30">
        <v>3.42</v>
      </c>
      <c r="G549" s="7" t="s">
        <v>182</v>
      </c>
      <c r="H549" s="17" t="s">
        <v>1196</v>
      </c>
    </row>
    <row r="550" spans="1:8" ht="25.5" x14ac:dyDescent="0.2">
      <c r="A550" s="7">
        <f>IF(C550="","",SUBTOTAL(3,$C$6:C550))</f>
        <v>519</v>
      </c>
      <c r="B550" s="29" t="s">
        <v>1197</v>
      </c>
      <c r="C550" s="30" t="s">
        <v>351</v>
      </c>
      <c r="D550" s="30">
        <v>6.2</v>
      </c>
      <c r="E550" s="28">
        <v>0</v>
      </c>
      <c r="F550" s="30">
        <v>6.2</v>
      </c>
      <c r="G550" s="7" t="s">
        <v>182</v>
      </c>
      <c r="H550" s="17" t="s">
        <v>1198</v>
      </c>
    </row>
    <row r="551" spans="1:8" ht="25.5" x14ac:dyDescent="0.2">
      <c r="A551" s="7">
        <f>IF(C551="","",SUBTOTAL(3,$C$6:C551))</f>
        <v>520</v>
      </c>
      <c r="B551" s="31" t="s">
        <v>1199</v>
      </c>
      <c r="C551" s="30" t="s">
        <v>351</v>
      </c>
      <c r="D551" s="30">
        <v>2.41</v>
      </c>
      <c r="E551" s="28">
        <v>0</v>
      </c>
      <c r="F551" s="30">
        <v>2.41</v>
      </c>
      <c r="G551" s="7" t="s">
        <v>182</v>
      </c>
      <c r="H551" s="17" t="s">
        <v>1200</v>
      </c>
    </row>
    <row r="552" spans="1:8" ht="25.5" x14ac:dyDescent="0.2">
      <c r="A552" s="7">
        <f>IF(C552="","",SUBTOTAL(3,$C$6:C552))</f>
        <v>521</v>
      </c>
      <c r="B552" s="31" t="s">
        <v>1201</v>
      </c>
      <c r="C552" s="30" t="s">
        <v>351</v>
      </c>
      <c r="D552" s="27">
        <v>58.66</v>
      </c>
      <c r="E552" s="28"/>
      <c r="F552" s="28">
        <v>58.66</v>
      </c>
      <c r="G552" s="7" t="s">
        <v>182</v>
      </c>
      <c r="H552" s="17" t="s">
        <v>1202</v>
      </c>
    </row>
    <row r="553" spans="1:8" ht="25.5" x14ac:dyDescent="0.2">
      <c r="A553" s="7">
        <f>IF(C553="","",SUBTOTAL(3,$C$6:C553))</f>
        <v>522</v>
      </c>
      <c r="B553" s="29" t="s">
        <v>1203</v>
      </c>
      <c r="C553" s="30" t="s">
        <v>351</v>
      </c>
      <c r="D553" s="30">
        <v>11.28</v>
      </c>
      <c r="E553" s="28">
        <v>0</v>
      </c>
      <c r="F553" s="30">
        <v>11.28</v>
      </c>
      <c r="G553" s="7" t="s">
        <v>1204</v>
      </c>
      <c r="H553" s="17" t="s">
        <v>1205</v>
      </c>
    </row>
    <row r="554" spans="1:8" ht="25.5" x14ac:dyDescent="0.2">
      <c r="A554" s="7">
        <f>IF(C554="","",SUBTOTAL(3,$C$6:C554))</f>
        <v>523</v>
      </c>
      <c r="B554" s="31" t="s">
        <v>1206</v>
      </c>
      <c r="C554" s="30" t="s">
        <v>351</v>
      </c>
      <c r="D554" s="30">
        <v>25.63</v>
      </c>
      <c r="E554" s="28">
        <v>0</v>
      </c>
      <c r="F554" s="30">
        <v>25.63</v>
      </c>
      <c r="G554" s="7" t="s">
        <v>1207</v>
      </c>
      <c r="H554" s="17" t="s">
        <v>1208</v>
      </c>
    </row>
    <row r="555" spans="1:8" ht="25.5" x14ac:dyDescent="0.2">
      <c r="A555" s="7">
        <f>IF(C555="","",SUBTOTAL(3,$C$6:C555))</f>
        <v>524</v>
      </c>
      <c r="B555" s="31" t="s">
        <v>1209</v>
      </c>
      <c r="C555" s="30" t="s">
        <v>351</v>
      </c>
      <c r="D555" s="30">
        <v>23.69</v>
      </c>
      <c r="E555" s="28">
        <v>0</v>
      </c>
      <c r="F555" s="30">
        <v>23.69</v>
      </c>
      <c r="G555" s="7" t="s">
        <v>1207</v>
      </c>
      <c r="H555" s="17" t="s">
        <v>1210</v>
      </c>
    </row>
    <row r="556" spans="1:8" ht="38.25" x14ac:dyDescent="0.2">
      <c r="A556" s="7">
        <f>IF(C556="","",SUBTOTAL(3,$C$6:C556))</f>
        <v>525</v>
      </c>
      <c r="B556" s="29" t="s">
        <v>1211</v>
      </c>
      <c r="C556" s="30" t="s">
        <v>351</v>
      </c>
      <c r="D556" s="27">
        <v>10.874000000000001</v>
      </c>
      <c r="E556" s="28">
        <v>0</v>
      </c>
      <c r="F556" s="28">
        <v>10.874000000000001</v>
      </c>
      <c r="G556" s="7" t="s">
        <v>187</v>
      </c>
      <c r="H556" s="17" t="s">
        <v>1212</v>
      </c>
    </row>
    <row r="557" spans="1:8" x14ac:dyDescent="0.2">
      <c r="A557" s="7">
        <f>IF(C557="","",SUBTOTAL(3,$C$6:C557))</f>
        <v>526</v>
      </c>
      <c r="B557" s="29" t="s">
        <v>1213</v>
      </c>
      <c r="C557" s="30" t="s">
        <v>351</v>
      </c>
      <c r="D557" s="27">
        <v>0.54</v>
      </c>
      <c r="E557" s="28">
        <v>0.54</v>
      </c>
      <c r="F557" s="28"/>
      <c r="G557" s="7" t="s">
        <v>187</v>
      </c>
      <c r="H557" s="17" t="s">
        <v>1214</v>
      </c>
    </row>
    <row r="558" spans="1:8" x14ac:dyDescent="0.2">
      <c r="A558" s="7">
        <f>IF(C558="","",SUBTOTAL(3,$C$6:C558))</f>
        <v>527</v>
      </c>
      <c r="B558" s="29" t="s">
        <v>1215</v>
      </c>
      <c r="C558" s="30" t="s">
        <v>351</v>
      </c>
      <c r="D558" s="30">
        <v>4.18</v>
      </c>
      <c r="E558" s="28">
        <v>0</v>
      </c>
      <c r="F558" s="30">
        <v>4.18</v>
      </c>
      <c r="G558" s="7" t="s">
        <v>187</v>
      </c>
      <c r="H558" s="17" t="s">
        <v>1216</v>
      </c>
    </row>
    <row r="559" spans="1:8" ht="25.5" x14ac:dyDescent="0.2">
      <c r="A559" s="7">
        <f>IF(C559="","",SUBTOTAL(3,$C$6:C559))</f>
        <v>528</v>
      </c>
      <c r="B559" s="31" t="s">
        <v>1217</v>
      </c>
      <c r="C559" s="30" t="s">
        <v>351</v>
      </c>
      <c r="D559" s="30">
        <v>8</v>
      </c>
      <c r="E559" s="28">
        <v>0</v>
      </c>
      <c r="F559" s="30">
        <v>8</v>
      </c>
      <c r="G559" s="7" t="s">
        <v>187</v>
      </c>
      <c r="H559" s="17" t="s">
        <v>1218</v>
      </c>
    </row>
    <row r="560" spans="1:8" x14ac:dyDescent="0.2">
      <c r="A560" s="7">
        <f>IF(C560="","",SUBTOTAL(3,$C$6:C560))</f>
        <v>529</v>
      </c>
      <c r="B560" s="32" t="s">
        <v>1219</v>
      </c>
      <c r="C560" s="30" t="s">
        <v>351</v>
      </c>
      <c r="D560" s="27">
        <v>0.42430000000000001</v>
      </c>
      <c r="E560" s="58"/>
      <c r="F560" s="27">
        <v>0.42430000000000001</v>
      </c>
      <c r="G560" s="7" t="s">
        <v>187</v>
      </c>
      <c r="H560" s="17" t="s">
        <v>1220</v>
      </c>
    </row>
    <row r="561" spans="1:8" ht="25.5" x14ac:dyDescent="0.2">
      <c r="A561" s="7">
        <f>IF(C561="","",SUBTOTAL(3,$C$6:C561))</f>
        <v>530</v>
      </c>
      <c r="B561" s="29" t="s">
        <v>1221</v>
      </c>
      <c r="C561" s="30" t="s">
        <v>291</v>
      </c>
      <c r="D561" s="27">
        <v>5.7999999999999996E-2</v>
      </c>
      <c r="E561" s="28">
        <v>0</v>
      </c>
      <c r="F561" s="28">
        <v>5.7999999999999996E-2</v>
      </c>
      <c r="G561" s="7" t="s">
        <v>81</v>
      </c>
      <c r="H561" s="17" t="s">
        <v>1222</v>
      </c>
    </row>
    <row r="562" spans="1:8" ht="25.5" x14ac:dyDescent="0.2">
      <c r="A562" s="7">
        <f>IF(C562="","",SUBTOTAL(3,$C$6:C562))</f>
        <v>531</v>
      </c>
      <c r="B562" s="31" t="s">
        <v>1223</v>
      </c>
      <c r="C562" s="30" t="s">
        <v>351</v>
      </c>
      <c r="D562" s="30">
        <v>12.16</v>
      </c>
      <c r="E562" s="28"/>
      <c r="F562" s="30">
        <v>12.16</v>
      </c>
      <c r="G562" s="7" t="s">
        <v>81</v>
      </c>
      <c r="H562" s="17" t="s">
        <v>1224</v>
      </c>
    </row>
    <row r="563" spans="1:8" x14ac:dyDescent="0.2">
      <c r="A563" s="7">
        <f>IF(C563="","",SUBTOTAL(3,$C$6:C563))</f>
        <v>532</v>
      </c>
      <c r="B563" s="29" t="s">
        <v>1225</v>
      </c>
      <c r="C563" s="30" t="s">
        <v>351</v>
      </c>
      <c r="D563" s="27">
        <v>5.0000000000000001E-3</v>
      </c>
      <c r="E563" s="28"/>
      <c r="F563" s="28">
        <v>5.0000000000000001E-3</v>
      </c>
      <c r="G563" s="7" t="s">
        <v>39</v>
      </c>
      <c r="H563" s="17" t="s">
        <v>1226</v>
      </c>
    </row>
    <row r="564" spans="1:8" ht="25.5" x14ac:dyDescent="0.2">
      <c r="A564" s="7">
        <f>IF(C564="","",SUBTOTAL(3,$C$6:C564))</f>
        <v>533</v>
      </c>
      <c r="B564" s="29" t="s">
        <v>1227</v>
      </c>
      <c r="C564" s="30" t="s">
        <v>351</v>
      </c>
      <c r="D564" s="30">
        <v>7.93</v>
      </c>
      <c r="E564" s="28">
        <v>0</v>
      </c>
      <c r="F564" s="30">
        <v>7.93</v>
      </c>
      <c r="G564" s="7" t="s">
        <v>1228</v>
      </c>
      <c r="H564" s="17" t="s">
        <v>1229</v>
      </c>
    </row>
    <row r="565" spans="1:8" x14ac:dyDescent="0.2">
      <c r="A565" s="4" t="s">
        <v>1230</v>
      </c>
      <c r="B565" s="51" t="s">
        <v>1231</v>
      </c>
      <c r="C565" s="4"/>
      <c r="D565" s="6">
        <v>12.234699999999998</v>
      </c>
      <c r="E565" s="6">
        <v>1.2324999999999999</v>
      </c>
      <c r="F565" s="6">
        <v>11.007889999999998</v>
      </c>
      <c r="G565" s="86">
        <f>SUM(G566:G600)</f>
        <v>0</v>
      </c>
      <c r="H565" s="7" t="s">
        <v>1232</v>
      </c>
    </row>
    <row r="566" spans="1:8" x14ac:dyDescent="0.2">
      <c r="A566" s="7">
        <f>IF(C566="","",SUBTOTAL(3,$C$6:C566))</f>
        <v>534</v>
      </c>
      <c r="B566" s="8" t="s">
        <v>1233</v>
      </c>
      <c r="C566" s="7" t="s">
        <v>1234</v>
      </c>
      <c r="D566" s="33">
        <v>0.05</v>
      </c>
      <c r="E566" s="15">
        <v>0.05</v>
      </c>
      <c r="F566" s="15"/>
      <c r="G566" s="12" t="s">
        <v>12</v>
      </c>
      <c r="H566" s="59" t="s">
        <v>1235</v>
      </c>
    </row>
    <row r="567" spans="1:8" ht="25.5" x14ac:dyDescent="0.2">
      <c r="A567" s="7">
        <f>IF(C567="","",SUBTOTAL(3,$C$6:C567))</f>
        <v>535</v>
      </c>
      <c r="B567" s="8" t="s">
        <v>1236</v>
      </c>
      <c r="C567" s="7" t="s">
        <v>1234</v>
      </c>
      <c r="D567" s="33">
        <v>0.76</v>
      </c>
      <c r="E567" s="15"/>
      <c r="F567" s="15">
        <v>0.76</v>
      </c>
      <c r="G567" s="12" t="s">
        <v>292</v>
      </c>
      <c r="H567" s="7" t="s">
        <v>1237</v>
      </c>
    </row>
    <row r="568" spans="1:8" x14ac:dyDescent="0.2">
      <c r="A568" s="7">
        <f>IF(C568="","",SUBTOTAL(3,$C$6:C568))</f>
        <v>536</v>
      </c>
      <c r="B568" s="8" t="s">
        <v>1238</v>
      </c>
      <c r="C568" s="7" t="s">
        <v>1234</v>
      </c>
      <c r="D568" s="33">
        <v>0.4103</v>
      </c>
      <c r="E568" s="15">
        <v>0.4103</v>
      </c>
      <c r="F568" s="15"/>
      <c r="G568" s="12" t="s">
        <v>152</v>
      </c>
      <c r="H568" s="59" t="s">
        <v>1239</v>
      </c>
    </row>
    <row r="569" spans="1:8" x14ac:dyDescent="0.2">
      <c r="A569" s="7">
        <f>IF(C569="","",SUBTOTAL(3,$C$6:C569))</f>
        <v>537</v>
      </c>
      <c r="B569" s="29" t="s">
        <v>1240</v>
      </c>
      <c r="C569" s="7" t="s">
        <v>1234</v>
      </c>
      <c r="D569" s="27">
        <v>0.42509999999999998</v>
      </c>
      <c r="E569" s="28"/>
      <c r="F569" s="28">
        <v>0.42509999999999998</v>
      </c>
      <c r="G569" s="7" t="s">
        <v>152</v>
      </c>
      <c r="H569" s="59" t="s">
        <v>1241</v>
      </c>
    </row>
    <row r="570" spans="1:8" ht="25.5" x14ac:dyDescent="0.2">
      <c r="A570" s="7">
        <f>IF(C570="","",SUBTOTAL(3,$C$6:C570))</f>
        <v>538</v>
      </c>
      <c r="B570" s="8" t="s">
        <v>1242</v>
      </c>
      <c r="C570" s="7" t="s">
        <v>1234</v>
      </c>
      <c r="D570" s="33">
        <v>0.26379999999999998</v>
      </c>
      <c r="E570" s="15">
        <v>0.26379999999999998</v>
      </c>
      <c r="F570" s="15"/>
      <c r="G570" s="12" t="s">
        <v>163</v>
      </c>
      <c r="H570" s="59" t="s">
        <v>1243</v>
      </c>
    </row>
    <row r="571" spans="1:8" ht="25.5" x14ac:dyDescent="0.2">
      <c r="A571" s="7">
        <f>IF(C571="","",SUBTOTAL(3,$C$6:C571))</f>
        <v>539</v>
      </c>
      <c r="B571" s="8" t="s">
        <v>1244</v>
      </c>
      <c r="C571" s="7" t="s">
        <v>1234</v>
      </c>
      <c r="D571" s="33">
        <v>0.89</v>
      </c>
      <c r="E571" s="15"/>
      <c r="F571" s="15">
        <v>0.89</v>
      </c>
      <c r="G571" s="12" t="s">
        <v>61</v>
      </c>
      <c r="H571" s="59" t="s">
        <v>1245</v>
      </c>
    </row>
    <row r="572" spans="1:8" x14ac:dyDescent="0.2">
      <c r="A572" s="7">
        <f>IF(C572="","",SUBTOTAL(3,$C$6:C572))</f>
        <v>540</v>
      </c>
      <c r="B572" s="8" t="s">
        <v>1246</v>
      </c>
      <c r="C572" s="7" t="s">
        <v>1234</v>
      </c>
      <c r="D572" s="33">
        <v>0.05</v>
      </c>
      <c r="E572" s="15"/>
      <c r="F572" s="15">
        <v>0.05</v>
      </c>
      <c r="G572" s="12" t="s">
        <v>232</v>
      </c>
      <c r="H572" s="7" t="s">
        <v>1247</v>
      </c>
    </row>
    <row r="573" spans="1:8" ht="25.5" x14ac:dyDescent="0.2">
      <c r="A573" s="7">
        <f>IF(C573="","",SUBTOTAL(3,$C$6:C573))</f>
        <v>541</v>
      </c>
      <c r="B573" s="29" t="s">
        <v>1248</v>
      </c>
      <c r="C573" s="7" t="s">
        <v>1234</v>
      </c>
      <c r="D573" s="27">
        <v>0.25459999999999999</v>
      </c>
      <c r="E573" s="28"/>
      <c r="F573" s="28">
        <v>0.25459999999999999</v>
      </c>
      <c r="G573" s="7" t="s">
        <v>66</v>
      </c>
      <c r="H573" s="7" t="s">
        <v>1249</v>
      </c>
    </row>
    <row r="574" spans="1:8" ht="25.5" x14ac:dyDescent="0.2">
      <c r="A574" s="7">
        <f>IF(C574="","",SUBTOTAL(3,$C$6:C574))</f>
        <v>542</v>
      </c>
      <c r="B574" s="8" t="s">
        <v>1250</v>
      </c>
      <c r="C574" s="7" t="s">
        <v>1234</v>
      </c>
      <c r="D574" s="33">
        <v>0.08</v>
      </c>
      <c r="E574" s="15"/>
      <c r="F574" s="15">
        <v>0.08</v>
      </c>
      <c r="G574" s="12" t="s">
        <v>66</v>
      </c>
      <c r="H574" s="59" t="s">
        <v>1251</v>
      </c>
    </row>
    <row r="575" spans="1:8" ht="25.5" x14ac:dyDescent="0.2">
      <c r="A575" s="7">
        <f>IF(C575="","",SUBTOTAL(3,$C$6:C575))</f>
        <v>543</v>
      </c>
      <c r="B575" s="8" t="s">
        <v>1252</v>
      </c>
      <c r="C575" s="7" t="s">
        <v>1234</v>
      </c>
      <c r="D575" s="33">
        <v>7.0000000000000007E-2</v>
      </c>
      <c r="E575" s="15"/>
      <c r="F575" s="15">
        <v>7.400000000000001E-2</v>
      </c>
      <c r="G575" s="12" t="s">
        <v>331</v>
      </c>
      <c r="H575" s="7" t="s">
        <v>1253</v>
      </c>
    </row>
    <row r="576" spans="1:8" ht="25.5" x14ac:dyDescent="0.2">
      <c r="A576" s="7">
        <f>IF(C576="","",SUBTOTAL(3,$C$6:C576))</f>
        <v>544</v>
      </c>
      <c r="B576" s="8" t="s">
        <v>1254</v>
      </c>
      <c r="C576" s="7" t="s">
        <v>1234</v>
      </c>
      <c r="D576" s="33">
        <v>0.06</v>
      </c>
      <c r="E576" s="15"/>
      <c r="F576" s="15">
        <v>0.06</v>
      </c>
      <c r="G576" s="12" t="s">
        <v>465</v>
      </c>
      <c r="H576" s="59" t="s">
        <v>1255</v>
      </c>
    </row>
    <row r="577" spans="1:8" ht="25.5" x14ac:dyDescent="0.2">
      <c r="A577" s="7">
        <f>IF(C577="","",SUBTOTAL(3,$C$6:C577))</f>
        <v>545</v>
      </c>
      <c r="B577" s="8" t="s">
        <v>1256</v>
      </c>
      <c r="C577" s="7" t="s">
        <v>1234</v>
      </c>
      <c r="D577" s="33">
        <v>0.15479999999999999</v>
      </c>
      <c r="E577" s="15"/>
      <c r="F577" s="15">
        <v>0.15479999999999999</v>
      </c>
      <c r="G577" s="12" t="s">
        <v>179</v>
      </c>
      <c r="H577" s="7" t="s">
        <v>1257</v>
      </c>
    </row>
    <row r="578" spans="1:8" ht="25.5" x14ac:dyDescent="0.2">
      <c r="A578" s="7">
        <f>IF(C578="","",SUBTOTAL(3,$C$6:C578))</f>
        <v>546</v>
      </c>
      <c r="B578" s="8" t="s">
        <v>1258</v>
      </c>
      <c r="C578" s="7" t="s">
        <v>1234</v>
      </c>
      <c r="D578" s="33">
        <v>0.13</v>
      </c>
      <c r="E578" s="15"/>
      <c r="F578" s="15">
        <v>0.13</v>
      </c>
      <c r="G578" s="12" t="s">
        <v>358</v>
      </c>
      <c r="H578" s="7" t="s">
        <v>1259</v>
      </c>
    </row>
    <row r="579" spans="1:8" ht="25.5" x14ac:dyDescent="0.2">
      <c r="A579" s="7">
        <f>IF(C579="","",SUBTOTAL(3,$C$6:C579))</f>
        <v>547</v>
      </c>
      <c r="B579" s="8" t="s">
        <v>1260</v>
      </c>
      <c r="C579" s="7" t="s">
        <v>1234</v>
      </c>
      <c r="D579" s="33">
        <v>0.21</v>
      </c>
      <c r="E579" s="15"/>
      <c r="F579" s="15">
        <v>0.21</v>
      </c>
      <c r="G579" s="12" t="s">
        <v>130</v>
      </c>
      <c r="H579" s="59" t="s">
        <v>1261</v>
      </c>
    </row>
    <row r="580" spans="1:8" ht="25.5" x14ac:dyDescent="0.2">
      <c r="A580" s="7">
        <f>IF(C580="","",SUBTOTAL(3,$C$6:C580))</f>
        <v>548</v>
      </c>
      <c r="B580" s="8" t="s">
        <v>1262</v>
      </c>
      <c r="C580" s="7" t="s">
        <v>1234</v>
      </c>
      <c r="D580" s="33">
        <v>0.2</v>
      </c>
      <c r="E580" s="15"/>
      <c r="F580" s="20">
        <v>0.2</v>
      </c>
      <c r="G580" s="12" t="s">
        <v>368</v>
      </c>
      <c r="H580" s="7" t="s">
        <v>1263</v>
      </c>
    </row>
    <row r="581" spans="1:8" ht="25.5" x14ac:dyDescent="0.2">
      <c r="A581" s="7">
        <f>IF(C581="","",SUBTOTAL(3,$C$6:C581))</f>
        <v>549</v>
      </c>
      <c r="B581" s="8" t="s">
        <v>1264</v>
      </c>
      <c r="C581" s="9" t="s">
        <v>1234</v>
      </c>
      <c r="D581" s="10">
        <v>0.33</v>
      </c>
      <c r="E581" s="15"/>
      <c r="F581" s="15">
        <v>0.33300000000000002</v>
      </c>
      <c r="G581" s="7" t="s">
        <v>368</v>
      </c>
      <c r="H581" s="7" t="s">
        <v>1265</v>
      </c>
    </row>
    <row r="582" spans="1:8" x14ac:dyDescent="0.2">
      <c r="A582" s="7">
        <f>IF(C582="","",SUBTOTAL(3,$C$6:C582))</f>
        <v>550</v>
      </c>
      <c r="B582" s="8" t="s">
        <v>1266</v>
      </c>
      <c r="C582" s="9" t="s">
        <v>1234</v>
      </c>
      <c r="D582" s="10">
        <v>0.314</v>
      </c>
      <c r="E582" s="15"/>
      <c r="F582" s="15">
        <v>0.314</v>
      </c>
      <c r="G582" s="7" t="s">
        <v>368</v>
      </c>
      <c r="H582" s="7" t="s">
        <v>1265</v>
      </c>
    </row>
    <row r="583" spans="1:8" x14ac:dyDescent="0.2">
      <c r="A583" s="7">
        <f>IF(C583="","",SUBTOTAL(3,$C$6:C583))</f>
        <v>551</v>
      </c>
      <c r="B583" s="8" t="s">
        <v>1267</v>
      </c>
      <c r="C583" s="7" t="s">
        <v>1234</v>
      </c>
      <c r="D583" s="33">
        <v>0.03</v>
      </c>
      <c r="E583" s="15"/>
      <c r="F583" s="15">
        <v>0.03</v>
      </c>
      <c r="G583" s="12" t="s">
        <v>368</v>
      </c>
      <c r="H583" s="7" t="s">
        <v>1268</v>
      </c>
    </row>
    <row r="584" spans="1:8" ht="25.5" x14ac:dyDescent="0.2">
      <c r="A584" s="7">
        <f>IF(C584="","",SUBTOTAL(3,$C$6:C584))</f>
        <v>552</v>
      </c>
      <c r="B584" s="8" t="s">
        <v>1269</v>
      </c>
      <c r="C584" s="7" t="s">
        <v>1234</v>
      </c>
      <c r="D584" s="33">
        <v>0.32479999999999998</v>
      </c>
      <c r="E584" s="15">
        <v>0.32479999999999998</v>
      </c>
      <c r="F584" s="15"/>
      <c r="G584" s="12" t="s">
        <v>182</v>
      </c>
      <c r="H584" s="59" t="s">
        <v>1270</v>
      </c>
    </row>
    <row r="585" spans="1:8" x14ac:dyDescent="0.2">
      <c r="A585" s="7">
        <f>IF(C585="","",SUBTOTAL(3,$C$6:C585))</f>
        <v>553</v>
      </c>
      <c r="B585" s="55" t="s">
        <v>1271</v>
      </c>
      <c r="C585" s="7" t="s">
        <v>1234</v>
      </c>
      <c r="D585" s="27">
        <v>0.3785</v>
      </c>
      <c r="E585" s="58"/>
      <c r="F585" s="58">
        <v>0.3785</v>
      </c>
      <c r="G585" s="7" t="s">
        <v>187</v>
      </c>
      <c r="H585" s="7" t="s">
        <v>1272</v>
      </c>
    </row>
    <row r="586" spans="1:8" x14ac:dyDescent="0.2">
      <c r="A586" s="7">
        <f>IF(C586="","",SUBTOTAL(3,$C$6:C586))</f>
        <v>554</v>
      </c>
      <c r="B586" s="8" t="s">
        <v>1273</v>
      </c>
      <c r="C586" s="7" t="s">
        <v>1234</v>
      </c>
      <c r="D586" s="33">
        <v>0.03</v>
      </c>
      <c r="E586" s="15"/>
      <c r="F586" s="15">
        <v>0.03</v>
      </c>
      <c r="G586" s="12" t="s">
        <v>187</v>
      </c>
      <c r="H586" s="59" t="s">
        <v>1274</v>
      </c>
    </row>
    <row r="587" spans="1:8" ht="38.25" x14ac:dyDescent="0.2">
      <c r="A587" s="7">
        <f>IF(C587="","",SUBTOTAL(3,$C$6:C587))</f>
        <v>555</v>
      </c>
      <c r="B587" s="16" t="s">
        <v>1275</v>
      </c>
      <c r="C587" s="59" t="s">
        <v>1234</v>
      </c>
      <c r="D587" s="20">
        <v>4</v>
      </c>
      <c r="E587" s="20">
        <v>1.1924999999999999</v>
      </c>
      <c r="F587" s="20">
        <v>2.8091900000000005</v>
      </c>
      <c r="G587" s="59" t="s">
        <v>81</v>
      </c>
      <c r="H587" s="59" t="s">
        <v>1276</v>
      </c>
    </row>
    <row r="588" spans="1:8" ht="25.5" x14ac:dyDescent="0.2">
      <c r="A588" s="7">
        <f>IF(C588="","",SUBTOTAL(3,$C$6:C588))</f>
        <v>556</v>
      </c>
      <c r="B588" s="29" t="s">
        <v>1277</v>
      </c>
      <c r="C588" s="7" t="s">
        <v>1234</v>
      </c>
      <c r="D588" s="27">
        <v>0.04</v>
      </c>
      <c r="E588" s="28">
        <v>0.04</v>
      </c>
      <c r="F588" s="20">
        <v>0</v>
      </c>
      <c r="G588" s="59" t="s">
        <v>81</v>
      </c>
      <c r="H588" s="59" t="s">
        <v>1278</v>
      </c>
    </row>
    <row r="589" spans="1:8" ht="38.25" x14ac:dyDescent="0.2">
      <c r="A589" s="7">
        <f>IF(C589="","",SUBTOTAL(3,$C$6:C589))</f>
        <v>557</v>
      </c>
      <c r="B589" s="31" t="s">
        <v>1279</v>
      </c>
      <c r="C589" s="7" t="s">
        <v>1234</v>
      </c>
      <c r="D589" s="27">
        <v>0.04</v>
      </c>
      <c r="E589" s="28"/>
      <c r="F589" s="28">
        <v>0.04</v>
      </c>
      <c r="G589" s="7" t="s">
        <v>81</v>
      </c>
      <c r="H589" s="59" t="s">
        <v>1280</v>
      </c>
    </row>
    <row r="590" spans="1:8" x14ac:dyDescent="0.2">
      <c r="A590" s="7">
        <f>IF(C590="","",SUBTOTAL(3,$C$6:C590))</f>
        <v>558</v>
      </c>
      <c r="B590" s="8" t="s">
        <v>1281</v>
      </c>
      <c r="C590" s="7" t="s">
        <v>1234</v>
      </c>
      <c r="D590" s="33">
        <v>0.05</v>
      </c>
      <c r="E590" s="15"/>
      <c r="F590" s="15">
        <v>0.05</v>
      </c>
      <c r="G590" s="12" t="s">
        <v>136</v>
      </c>
      <c r="H590" s="7" t="s">
        <v>1282</v>
      </c>
    </row>
    <row r="591" spans="1:8" x14ac:dyDescent="0.2">
      <c r="A591" s="7">
        <f>IF(C591="","",SUBTOTAL(3,$C$6:C591))</f>
        <v>559</v>
      </c>
      <c r="B591" s="8" t="s">
        <v>1283</v>
      </c>
      <c r="C591" s="7" t="s">
        <v>1234</v>
      </c>
      <c r="D591" s="33">
        <v>3.6499999999999998E-2</v>
      </c>
      <c r="E591" s="15"/>
      <c r="F591" s="15">
        <v>3.6499999999999998E-2</v>
      </c>
      <c r="G591" s="12" t="s">
        <v>509</v>
      </c>
      <c r="H591" s="59" t="s">
        <v>1284</v>
      </c>
    </row>
    <row r="592" spans="1:8" ht="38.25" x14ac:dyDescent="0.2">
      <c r="A592" s="7">
        <f>IF(C592="","",SUBTOTAL(3,$C$6:C592))</f>
        <v>560</v>
      </c>
      <c r="B592" s="8" t="s">
        <v>1285</v>
      </c>
      <c r="C592" s="7" t="s">
        <v>1234</v>
      </c>
      <c r="D592" s="33">
        <v>0.2</v>
      </c>
      <c r="E592" s="15"/>
      <c r="F592" s="15">
        <v>0.2</v>
      </c>
      <c r="G592" s="12" t="s">
        <v>194</v>
      </c>
      <c r="H592" s="7" t="s">
        <v>1286</v>
      </c>
    </row>
    <row r="593" spans="1:8" x14ac:dyDescent="0.2">
      <c r="A593" s="7">
        <f>IF(C593="","",SUBTOTAL(3,$C$6:C593))</f>
        <v>561</v>
      </c>
      <c r="B593" s="8" t="s">
        <v>1287</v>
      </c>
      <c r="C593" s="7" t="s">
        <v>1234</v>
      </c>
      <c r="D593" s="33">
        <v>0.3</v>
      </c>
      <c r="E593" s="15"/>
      <c r="F593" s="15">
        <v>0.3</v>
      </c>
      <c r="G593" s="12" t="s">
        <v>198</v>
      </c>
      <c r="H593" s="59" t="s">
        <v>1288</v>
      </c>
    </row>
    <row r="594" spans="1:8" x14ac:dyDescent="0.2">
      <c r="A594" s="7">
        <f>IF(C594="","",SUBTOTAL(3,$C$6:C594))</f>
        <v>562</v>
      </c>
      <c r="B594" s="29" t="s">
        <v>1289</v>
      </c>
      <c r="C594" s="7" t="s">
        <v>1234</v>
      </c>
      <c r="D594" s="27">
        <v>0.63</v>
      </c>
      <c r="E594" s="28"/>
      <c r="F594" s="28">
        <v>0.63</v>
      </c>
      <c r="G594" s="7" t="s">
        <v>248</v>
      </c>
      <c r="H594" s="59" t="s">
        <v>1290</v>
      </c>
    </row>
    <row r="595" spans="1:8" x14ac:dyDescent="0.2">
      <c r="A595" s="7">
        <f>IF(C595="","",SUBTOTAL(3,$C$6:C595))</f>
        <v>563</v>
      </c>
      <c r="B595" s="8" t="s">
        <v>1291</v>
      </c>
      <c r="C595" s="7" t="s">
        <v>1234</v>
      </c>
      <c r="D595" s="33">
        <v>0.1</v>
      </c>
      <c r="E595" s="15"/>
      <c r="F595" s="15">
        <v>0.1</v>
      </c>
      <c r="G595" s="12" t="s">
        <v>248</v>
      </c>
      <c r="H595" s="7" t="s">
        <v>1292</v>
      </c>
    </row>
    <row r="596" spans="1:8" x14ac:dyDescent="0.2">
      <c r="A596" s="7">
        <f>IF(C596="","",SUBTOTAL(3,$C$6:C596))</f>
        <v>564</v>
      </c>
      <c r="B596" s="8" t="s">
        <v>1293</v>
      </c>
      <c r="C596" s="7" t="s">
        <v>1234</v>
      </c>
      <c r="D596" s="33">
        <v>7.0000000000000007E-2</v>
      </c>
      <c r="E596" s="15">
        <v>7.0000000000000007E-2</v>
      </c>
      <c r="F596" s="15"/>
      <c r="G596" s="12" t="s">
        <v>97</v>
      </c>
      <c r="H596" s="59" t="s">
        <v>1294</v>
      </c>
    </row>
    <row r="597" spans="1:8" x14ac:dyDescent="0.2">
      <c r="A597" s="7">
        <f>IF(C597="","",SUBTOTAL(3,$C$6:C597))</f>
        <v>565</v>
      </c>
      <c r="B597" s="8" t="s">
        <v>1295</v>
      </c>
      <c r="C597" s="7" t="s">
        <v>1234</v>
      </c>
      <c r="D597" s="40">
        <v>3.5099999999999999E-2</v>
      </c>
      <c r="E597" s="60"/>
      <c r="F597" s="60">
        <v>3.5099999999999999E-2</v>
      </c>
      <c r="G597" s="12" t="s">
        <v>207</v>
      </c>
      <c r="H597" s="59" t="s">
        <v>1296</v>
      </c>
    </row>
    <row r="598" spans="1:8" ht="25.5" x14ac:dyDescent="0.2">
      <c r="A598" s="7">
        <f>IF(C598="","",SUBTOTAL(3,$C$6:C598))</f>
        <v>566</v>
      </c>
      <c r="B598" s="31" t="s">
        <v>1297</v>
      </c>
      <c r="C598" s="7" t="s">
        <v>1234</v>
      </c>
      <c r="D598" s="27">
        <v>2.0046999999999997</v>
      </c>
      <c r="E598" s="28"/>
      <c r="F598" s="28">
        <v>2.0046999999999997</v>
      </c>
      <c r="G598" s="7" t="s">
        <v>43</v>
      </c>
      <c r="H598" s="7" t="s">
        <v>1298</v>
      </c>
    </row>
    <row r="599" spans="1:8" ht="38.25" x14ac:dyDescent="0.2">
      <c r="A599" s="7">
        <f>IF(C599="","",SUBTOTAL(3,$C$6:C599))</f>
        <v>567</v>
      </c>
      <c r="B599" s="8" t="s">
        <v>1299</v>
      </c>
      <c r="C599" s="7" t="s">
        <v>1234</v>
      </c>
      <c r="D599" s="33">
        <v>6.0499999999999998E-2</v>
      </c>
      <c r="E599" s="15"/>
      <c r="F599" s="15">
        <v>6.0499999999999998E-2</v>
      </c>
      <c r="G599" s="12" t="s">
        <v>115</v>
      </c>
      <c r="H599" s="59" t="s">
        <v>1300</v>
      </c>
    </row>
    <row r="600" spans="1:8" x14ac:dyDescent="0.2">
      <c r="A600" s="7">
        <f>IF(C600="","",SUBTOTAL(3,$C$6:C600))</f>
        <v>568</v>
      </c>
      <c r="B600" s="8" t="s">
        <v>1301</v>
      </c>
      <c r="C600" s="7" t="s">
        <v>1234</v>
      </c>
      <c r="D600" s="33">
        <v>3.2099999999999997E-2</v>
      </c>
      <c r="E600" s="15"/>
      <c r="F600" s="15">
        <v>3.2099999999999997E-2</v>
      </c>
      <c r="G600" s="12" t="s">
        <v>34</v>
      </c>
      <c r="H600" s="7" t="s">
        <v>1302</v>
      </c>
    </row>
    <row r="601" spans="1:8" x14ac:dyDescent="0.2">
      <c r="A601" s="4" t="s">
        <v>1303</v>
      </c>
      <c r="B601" s="61" t="s">
        <v>1304</v>
      </c>
      <c r="C601" s="7"/>
      <c r="D601" s="6">
        <v>4.95</v>
      </c>
      <c r="E601" s="6">
        <v>2.16</v>
      </c>
      <c r="F601" s="6">
        <v>2.79</v>
      </c>
      <c r="G601" s="6"/>
      <c r="H601" s="7" t="s">
        <v>1305</v>
      </c>
    </row>
    <row r="602" spans="1:8" x14ac:dyDescent="0.2">
      <c r="A602" s="7">
        <f>IF(C602="","",SUBTOTAL(3,$C$6:C602))</f>
        <v>569</v>
      </c>
      <c r="B602" s="31" t="s">
        <v>1306</v>
      </c>
      <c r="C602" s="7" t="s">
        <v>1307</v>
      </c>
      <c r="D602" s="27">
        <v>1.08</v>
      </c>
      <c r="E602" s="28"/>
      <c r="F602" s="28">
        <v>1.08</v>
      </c>
      <c r="G602" s="7" t="s">
        <v>54</v>
      </c>
      <c r="H602" s="17" t="s">
        <v>1308</v>
      </c>
    </row>
    <row r="603" spans="1:8" x14ac:dyDescent="0.2">
      <c r="A603" s="7">
        <f>IF(C603="","",SUBTOTAL(3,$C$6:C603))</f>
        <v>570</v>
      </c>
      <c r="B603" s="29" t="s">
        <v>1309</v>
      </c>
      <c r="C603" s="7" t="s">
        <v>1307</v>
      </c>
      <c r="D603" s="27">
        <v>2.16</v>
      </c>
      <c r="E603" s="28">
        <v>2.16</v>
      </c>
      <c r="F603" s="28"/>
      <c r="G603" s="7" t="s">
        <v>54</v>
      </c>
      <c r="H603" s="17" t="s">
        <v>1310</v>
      </c>
    </row>
    <row r="604" spans="1:8" ht="38.25" x14ac:dyDescent="0.2">
      <c r="A604" s="7">
        <f>IF(C604="","",SUBTOTAL(3,$C$6:C604))</f>
        <v>571</v>
      </c>
      <c r="B604" s="29" t="s">
        <v>1311</v>
      </c>
      <c r="C604" s="7" t="s">
        <v>1307</v>
      </c>
      <c r="D604" s="27"/>
      <c r="E604" s="28"/>
      <c r="F604" s="28"/>
      <c r="G604" s="7" t="s">
        <v>368</v>
      </c>
      <c r="H604" s="17" t="s">
        <v>1312</v>
      </c>
    </row>
    <row r="605" spans="1:8" ht="38.25" x14ac:dyDescent="0.2">
      <c r="A605" s="7">
        <f>IF(C605="","",SUBTOTAL(3,$C$6:C605))</f>
        <v>572</v>
      </c>
      <c r="B605" s="29" t="s">
        <v>1313</v>
      </c>
      <c r="C605" s="7" t="s">
        <v>1307</v>
      </c>
      <c r="D605" s="27"/>
      <c r="E605" s="28"/>
      <c r="F605" s="28"/>
      <c r="G605" s="7" t="s">
        <v>368</v>
      </c>
      <c r="H605" s="17" t="s">
        <v>1314</v>
      </c>
    </row>
    <row r="606" spans="1:8" x14ac:dyDescent="0.2">
      <c r="A606" s="7">
        <f>IF(C606="","",SUBTOTAL(3,$C$6:C606))</f>
        <v>573</v>
      </c>
      <c r="B606" s="29" t="s">
        <v>1315</v>
      </c>
      <c r="C606" s="7" t="s">
        <v>1307</v>
      </c>
      <c r="D606" s="27">
        <v>0.10349999999999999</v>
      </c>
      <c r="E606" s="28">
        <v>0.10349999999999999</v>
      </c>
      <c r="F606" s="28"/>
      <c r="G606" s="7" t="s">
        <v>248</v>
      </c>
      <c r="H606" s="17" t="s">
        <v>1316</v>
      </c>
    </row>
    <row r="607" spans="1:8" ht="25.5" x14ac:dyDescent="0.2">
      <c r="A607" s="7">
        <f>IF(C607="","",SUBTOTAL(3,$C$6:C607))</f>
        <v>574</v>
      </c>
      <c r="B607" s="29" t="s">
        <v>1317</v>
      </c>
      <c r="C607" s="7" t="s">
        <v>1307</v>
      </c>
      <c r="D607" s="27">
        <v>1.71</v>
      </c>
      <c r="E607" s="28"/>
      <c r="F607" s="28">
        <v>1.71</v>
      </c>
      <c r="G607" s="7" t="s">
        <v>29</v>
      </c>
      <c r="H607" s="17" t="s">
        <v>1318</v>
      </c>
    </row>
    <row r="608" spans="1:8" x14ac:dyDescent="0.2">
      <c r="A608" s="4" t="s">
        <v>1319</v>
      </c>
      <c r="B608" s="61" t="s">
        <v>1320</v>
      </c>
      <c r="C608" s="7"/>
      <c r="D608" s="6">
        <v>0.02</v>
      </c>
      <c r="E608" s="6">
        <v>0</v>
      </c>
      <c r="F608" s="6">
        <v>0.02</v>
      </c>
      <c r="G608" s="6" t="str">
        <f>G609</f>
        <v>Phường Cam Giá</v>
      </c>
      <c r="H608" s="17" t="s">
        <v>1321</v>
      </c>
    </row>
    <row r="609" spans="1:8" x14ac:dyDescent="0.2">
      <c r="A609" s="7">
        <f>IF(C609="","",SUBTOTAL(3,$C$6:C609))</f>
        <v>575</v>
      </c>
      <c r="B609" s="29" t="s">
        <v>1322</v>
      </c>
      <c r="C609" s="7" t="s">
        <v>1323</v>
      </c>
      <c r="D609" s="27">
        <v>0.52100000000000002</v>
      </c>
      <c r="E609" s="28">
        <v>0.52100000000000002</v>
      </c>
      <c r="F609" s="28"/>
      <c r="G609" s="7" t="s">
        <v>12</v>
      </c>
      <c r="H609" s="17" t="s">
        <v>1324</v>
      </c>
    </row>
    <row r="610" spans="1:8" x14ac:dyDescent="0.2">
      <c r="A610" s="7">
        <f>IF(C610="","",SUBTOTAL(3,$C$6:C610))</f>
        <v>576</v>
      </c>
      <c r="B610" s="29" t="s">
        <v>1325</v>
      </c>
      <c r="C610" s="7" t="s">
        <v>1323</v>
      </c>
      <c r="D610" s="27">
        <v>0.156</v>
      </c>
      <c r="E610" s="28">
        <v>0.1285</v>
      </c>
      <c r="F610" s="28">
        <v>2.7499999999999997E-2</v>
      </c>
      <c r="G610" s="7" t="s">
        <v>12</v>
      </c>
      <c r="H610" s="17" t="s">
        <v>1326</v>
      </c>
    </row>
    <row r="611" spans="1:8" x14ac:dyDescent="0.2">
      <c r="A611" s="7">
        <f>IF(C611="","",SUBTOTAL(3,$C$6:C611))</f>
        <v>577</v>
      </c>
      <c r="B611" s="29" t="s">
        <v>1327</v>
      </c>
      <c r="C611" s="7" t="s">
        <v>1323</v>
      </c>
      <c r="D611" s="27">
        <v>0.25</v>
      </c>
      <c r="E611" s="28">
        <v>0.25</v>
      </c>
      <c r="F611" s="28"/>
      <c r="G611" s="7" t="s">
        <v>12</v>
      </c>
      <c r="H611" s="17" t="s">
        <v>1328</v>
      </c>
    </row>
    <row r="612" spans="1:8" x14ac:dyDescent="0.2">
      <c r="A612" s="7">
        <f>IF(C612="","",SUBTOTAL(3,$C$6:C612))</f>
        <v>578</v>
      </c>
      <c r="B612" s="55" t="s">
        <v>1329</v>
      </c>
      <c r="C612" s="7" t="s">
        <v>1323</v>
      </c>
      <c r="D612" s="27">
        <v>9.98E-2</v>
      </c>
      <c r="E612" s="58">
        <v>9.98E-2</v>
      </c>
      <c r="F612" s="58">
        <v>0</v>
      </c>
      <c r="G612" s="7" t="s">
        <v>152</v>
      </c>
      <c r="H612" s="17" t="s">
        <v>1330</v>
      </c>
    </row>
    <row r="613" spans="1:8" x14ac:dyDescent="0.2">
      <c r="A613" s="7">
        <f>IF(C613="","",SUBTOTAL(3,$C$6:C613))</f>
        <v>579</v>
      </c>
      <c r="B613" s="55" t="s">
        <v>1331</v>
      </c>
      <c r="C613" s="7" t="s">
        <v>1323</v>
      </c>
      <c r="D613" s="27">
        <v>7.0000000000000007E-2</v>
      </c>
      <c r="E613" s="58">
        <v>7.0000000000000007E-2</v>
      </c>
      <c r="F613" s="58">
        <v>0</v>
      </c>
      <c r="G613" s="7" t="s">
        <v>152</v>
      </c>
      <c r="H613" s="17" t="s">
        <v>1332</v>
      </c>
    </row>
    <row r="614" spans="1:8" x14ac:dyDescent="0.2">
      <c r="A614" s="7">
        <f>IF(C614="","",SUBTOTAL(3,$C$6:C614))</f>
        <v>580</v>
      </c>
      <c r="B614" s="55" t="s">
        <v>1333</v>
      </c>
      <c r="C614" s="7" t="s">
        <v>1323</v>
      </c>
      <c r="D614" s="27">
        <v>4.4999999999999998E-2</v>
      </c>
      <c r="E614" s="58">
        <v>4.4999999999999998E-2</v>
      </c>
      <c r="F614" s="58">
        <v>0</v>
      </c>
      <c r="G614" s="7" t="s">
        <v>152</v>
      </c>
      <c r="H614" s="17" t="s">
        <v>1334</v>
      </c>
    </row>
    <row r="615" spans="1:8" x14ac:dyDescent="0.2">
      <c r="A615" s="7">
        <f>IF(C615="","",SUBTOTAL(3,$C$6:C615))</f>
        <v>581</v>
      </c>
      <c r="B615" s="29" t="s">
        <v>1335</v>
      </c>
      <c r="C615" s="7" t="s">
        <v>1323</v>
      </c>
      <c r="D615" s="27">
        <v>1</v>
      </c>
      <c r="E615" s="28">
        <v>0.7</v>
      </c>
      <c r="F615" s="28">
        <v>0.3</v>
      </c>
      <c r="G615" s="7" t="s">
        <v>130</v>
      </c>
      <c r="H615" s="17" t="s">
        <v>1336</v>
      </c>
    </row>
    <row r="616" spans="1:8" ht="25.5" x14ac:dyDescent="0.2">
      <c r="A616" s="7">
        <f>IF(C616="","",SUBTOTAL(3,$C$6:C616))</f>
        <v>582</v>
      </c>
      <c r="B616" s="29" t="s">
        <v>1337</v>
      </c>
      <c r="C616" s="7" t="s">
        <v>1323</v>
      </c>
      <c r="D616" s="27">
        <v>2.2599999999999999E-2</v>
      </c>
      <c r="E616" s="28">
        <v>2.2599999999999999E-2</v>
      </c>
      <c r="F616" s="28"/>
      <c r="G616" s="7" t="s">
        <v>130</v>
      </c>
      <c r="H616" s="17" t="s">
        <v>1338</v>
      </c>
    </row>
    <row r="617" spans="1:8" x14ac:dyDescent="0.2">
      <c r="A617" s="7">
        <f>IF(C617="","",SUBTOTAL(3,$C$6:C617))</f>
        <v>583</v>
      </c>
      <c r="B617" s="55" t="s">
        <v>1339</v>
      </c>
      <c r="C617" s="7" t="s">
        <v>1323</v>
      </c>
      <c r="D617" s="27">
        <v>0.13</v>
      </c>
      <c r="E617" s="58">
        <v>0.13</v>
      </c>
      <c r="F617" s="58">
        <v>0</v>
      </c>
      <c r="G617" s="7" t="s">
        <v>130</v>
      </c>
      <c r="H617" s="17" t="s">
        <v>1340</v>
      </c>
    </row>
    <row r="618" spans="1:8" x14ac:dyDescent="0.2">
      <c r="A618" s="7">
        <f>IF(C618="","",SUBTOTAL(3,$C$6:C618))</f>
        <v>584</v>
      </c>
      <c r="B618" s="29" t="s">
        <v>1341</v>
      </c>
      <c r="C618" s="7" t="s">
        <v>1323</v>
      </c>
      <c r="D618" s="27">
        <v>0.02</v>
      </c>
      <c r="E618" s="28"/>
      <c r="F618" s="28">
        <v>0.02</v>
      </c>
      <c r="G618" s="7" t="s">
        <v>368</v>
      </c>
      <c r="H618" s="17" t="s">
        <v>1342</v>
      </c>
    </row>
    <row r="619" spans="1:8" x14ac:dyDescent="0.2">
      <c r="A619" s="7">
        <f>IF(C619="","",SUBTOTAL(3,$C$6:C619))</f>
        <v>585</v>
      </c>
      <c r="B619" s="29" t="s">
        <v>1343</v>
      </c>
      <c r="C619" s="7" t="s">
        <v>1323</v>
      </c>
      <c r="D619" s="27">
        <v>0.66</v>
      </c>
      <c r="E619" s="28">
        <v>0.66</v>
      </c>
      <c r="F619" s="28"/>
      <c r="G619" s="7" t="s">
        <v>182</v>
      </c>
      <c r="H619" s="17"/>
    </row>
    <row r="620" spans="1:8" x14ac:dyDescent="0.2">
      <c r="A620" s="7">
        <f>IF(C620="","",SUBTOTAL(3,$C$6:C620))</f>
        <v>586</v>
      </c>
      <c r="B620" s="29" t="s">
        <v>1344</v>
      </c>
      <c r="C620" s="7" t="s">
        <v>1323</v>
      </c>
      <c r="D620" s="27">
        <v>0.1731</v>
      </c>
      <c r="E620" s="28">
        <v>0.1731</v>
      </c>
      <c r="F620" s="28"/>
      <c r="G620" s="7" t="s">
        <v>509</v>
      </c>
      <c r="H620" s="17" t="s">
        <v>1345</v>
      </c>
    </row>
    <row r="621" spans="1:8" x14ac:dyDescent="0.2">
      <c r="A621" s="7">
        <f>IF(C621="","",SUBTOTAL(3,$C$6:C621))</f>
        <v>587</v>
      </c>
      <c r="B621" s="29" t="s">
        <v>1346</v>
      </c>
      <c r="C621" s="7" t="s">
        <v>1323</v>
      </c>
      <c r="D621" s="27">
        <v>7.2800000000000004E-2</v>
      </c>
      <c r="E621" s="28">
        <v>7.2800000000000004E-2</v>
      </c>
      <c r="F621" s="28"/>
      <c r="G621" s="7" t="s">
        <v>509</v>
      </c>
      <c r="H621" s="17" t="s">
        <v>1347</v>
      </c>
    </row>
    <row r="622" spans="1:8" x14ac:dyDescent="0.2">
      <c r="A622" s="7">
        <f>IF(C622="","",SUBTOTAL(3,$C$6:C622))</f>
        <v>588</v>
      </c>
      <c r="B622" s="29" t="s">
        <v>1348</v>
      </c>
      <c r="C622" s="7" t="s">
        <v>1323</v>
      </c>
      <c r="D622" s="27">
        <v>0.113</v>
      </c>
      <c r="E622" s="28">
        <v>0.113</v>
      </c>
      <c r="F622" s="28"/>
      <c r="G622" s="7" t="s">
        <v>509</v>
      </c>
      <c r="H622" s="17" t="s">
        <v>1349</v>
      </c>
    </row>
    <row r="623" spans="1:8" x14ac:dyDescent="0.2">
      <c r="A623" s="7">
        <f>IF(C623="","",SUBTOTAL(3,$C$6:C623))</f>
        <v>589</v>
      </c>
      <c r="B623" s="29" t="s">
        <v>1350</v>
      </c>
      <c r="C623" s="7" t="s">
        <v>1323</v>
      </c>
      <c r="D623" s="27">
        <v>0.16919999999999999</v>
      </c>
      <c r="E623" s="28">
        <v>0.16919999999999999</v>
      </c>
      <c r="F623" s="28"/>
      <c r="G623" s="7" t="s">
        <v>509</v>
      </c>
      <c r="H623" s="17" t="s">
        <v>1351</v>
      </c>
    </row>
    <row r="624" spans="1:8" x14ac:dyDescent="0.2">
      <c r="A624" s="7">
        <f>IF(C624="","",SUBTOTAL(3,$C$6:C624))</f>
        <v>590</v>
      </c>
      <c r="B624" s="29" t="s">
        <v>1352</v>
      </c>
      <c r="C624" s="7" t="s">
        <v>1323</v>
      </c>
      <c r="D624" s="27">
        <v>2.93E-2</v>
      </c>
      <c r="E624" s="27">
        <v>2.93E-2</v>
      </c>
      <c r="F624" s="28"/>
      <c r="G624" s="7" t="s">
        <v>509</v>
      </c>
      <c r="H624" s="17" t="s">
        <v>1353</v>
      </c>
    </row>
    <row r="625" spans="1:8" x14ac:dyDescent="0.2">
      <c r="A625" s="7">
        <f>IF(C625="","",SUBTOTAL(3,$C$6:C625))</f>
        <v>591</v>
      </c>
      <c r="B625" s="29" t="s">
        <v>1354</v>
      </c>
      <c r="C625" s="7" t="s">
        <v>1323</v>
      </c>
      <c r="D625" s="27">
        <v>1.4800000000000001E-2</v>
      </c>
      <c r="E625" s="27">
        <v>1.4800000000000001E-2</v>
      </c>
      <c r="F625" s="28"/>
      <c r="G625" s="7" t="s">
        <v>509</v>
      </c>
      <c r="H625" s="17" t="s">
        <v>1355</v>
      </c>
    </row>
    <row r="626" spans="1:8" x14ac:dyDescent="0.2">
      <c r="A626" s="7">
        <f>IF(C626="","",SUBTOTAL(3,$C$6:C626))</f>
        <v>592</v>
      </c>
      <c r="B626" s="29" t="s">
        <v>1356</v>
      </c>
      <c r="C626" s="7" t="s">
        <v>1323</v>
      </c>
      <c r="D626" s="27">
        <v>8.1000000000000003E-2</v>
      </c>
      <c r="E626" s="27">
        <v>8.1000000000000003E-2</v>
      </c>
      <c r="F626" s="28"/>
      <c r="G626" s="7" t="s">
        <v>509</v>
      </c>
      <c r="H626" s="17" t="s">
        <v>1357</v>
      </c>
    </row>
    <row r="627" spans="1:8" x14ac:dyDescent="0.2">
      <c r="A627" s="7">
        <f>IF(C627="","",SUBTOTAL(3,$C$6:C627))</f>
        <v>593</v>
      </c>
      <c r="B627" s="29" t="s">
        <v>1358</v>
      </c>
      <c r="C627" s="7" t="s">
        <v>1323</v>
      </c>
      <c r="D627" s="27">
        <v>0.1043</v>
      </c>
      <c r="E627" s="27">
        <v>0.1043</v>
      </c>
      <c r="F627" s="28"/>
      <c r="G627" s="7" t="s">
        <v>509</v>
      </c>
      <c r="H627" s="17" t="s">
        <v>1359</v>
      </c>
    </row>
    <row r="628" spans="1:8" x14ac:dyDescent="0.2">
      <c r="A628" s="7">
        <f>IF(C628="","",SUBTOTAL(3,$C$6:C628))</f>
        <v>594</v>
      </c>
      <c r="B628" s="29" t="s">
        <v>1360</v>
      </c>
      <c r="C628" s="7" t="s">
        <v>1323</v>
      </c>
      <c r="D628" s="27">
        <v>0.2089</v>
      </c>
      <c r="E628" s="27">
        <v>0.2089</v>
      </c>
      <c r="F628" s="28"/>
      <c r="G628" s="7" t="s">
        <v>509</v>
      </c>
      <c r="H628" s="17" t="s">
        <v>1361</v>
      </c>
    </row>
    <row r="629" spans="1:8" x14ac:dyDescent="0.2">
      <c r="A629" s="7">
        <f>IF(C629="","",SUBTOTAL(3,$C$6:C629))</f>
        <v>595</v>
      </c>
      <c r="B629" s="55" t="s">
        <v>1362</v>
      </c>
      <c r="C629" s="7" t="s">
        <v>1323</v>
      </c>
      <c r="D629" s="27">
        <v>0.70489999999999997</v>
      </c>
      <c r="E629" s="58">
        <v>0.70489999999999997</v>
      </c>
      <c r="F629" s="58"/>
      <c r="G629" s="7" t="s">
        <v>194</v>
      </c>
      <c r="H629" s="17" t="s">
        <v>1363</v>
      </c>
    </row>
    <row r="630" spans="1:8" x14ac:dyDescent="0.2">
      <c r="A630" s="7">
        <f>IF(C630="","",SUBTOTAL(3,$C$6:C630))</f>
        <v>596</v>
      </c>
      <c r="B630" s="55" t="s">
        <v>1364</v>
      </c>
      <c r="C630" s="7" t="s">
        <v>1323</v>
      </c>
      <c r="D630" s="27">
        <v>0.8327</v>
      </c>
      <c r="E630" s="58">
        <v>0.8327</v>
      </c>
      <c r="F630" s="58"/>
      <c r="G630" s="7" t="s">
        <v>194</v>
      </c>
      <c r="H630" s="17" t="s">
        <v>1365</v>
      </c>
    </row>
    <row r="631" spans="1:8" x14ac:dyDescent="0.2">
      <c r="A631" s="7">
        <f>IF(C631="","",SUBTOTAL(3,$C$6:C631))</f>
        <v>597</v>
      </c>
      <c r="B631" s="55" t="s">
        <v>1366</v>
      </c>
      <c r="C631" s="7" t="s">
        <v>1323</v>
      </c>
      <c r="D631" s="27">
        <v>0.35060000000000002</v>
      </c>
      <c r="E631" s="58">
        <v>0.35060000000000002</v>
      </c>
      <c r="F631" s="58"/>
      <c r="G631" s="7" t="s">
        <v>194</v>
      </c>
      <c r="H631" s="17" t="s">
        <v>1367</v>
      </c>
    </row>
    <row r="632" spans="1:8" x14ac:dyDescent="0.2">
      <c r="A632" s="7">
        <f>IF(C632="","",SUBTOTAL(3,$C$6:C632))</f>
        <v>598</v>
      </c>
      <c r="B632" s="55" t="s">
        <v>1368</v>
      </c>
      <c r="C632" s="7" t="s">
        <v>1323</v>
      </c>
      <c r="D632" s="27">
        <v>3.15E-2</v>
      </c>
      <c r="E632" s="58">
        <v>3.15E-2</v>
      </c>
      <c r="F632" s="58"/>
      <c r="G632" s="7" t="s">
        <v>194</v>
      </c>
      <c r="H632" s="17" t="s">
        <v>1369</v>
      </c>
    </row>
    <row r="633" spans="1:8" x14ac:dyDescent="0.2">
      <c r="A633" s="7">
        <f>IF(C633="","",SUBTOTAL(3,$C$6:C633))</f>
        <v>599</v>
      </c>
      <c r="B633" s="55" t="s">
        <v>1370</v>
      </c>
      <c r="C633" s="7" t="s">
        <v>1323</v>
      </c>
      <c r="D633" s="27">
        <v>8.7400000000000005E-2</v>
      </c>
      <c r="E633" s="58">
        <v>8.7400000000000005E-2</v>
      </c>
      <c r="F633" s="58"/>
      <c r="G633" s="7" t="s">
        <v>198</v>
      </c>
      <c r="H633" s="17" t="s">
        <v>1371</v>
      </c>
    </row>
    <row r="634" spans="1:8" x14ac:dyDescent="0.2">
      <c r="A634" s="7">
        <f>IF(C634="","",SUBTOTAL(3,$C$6:C634))</f>
        <v>600</v>
      </c>
      <c r="B634" s="55" t="s">
        <v>1372</v>
      </c>
      <c r="C634" s="7" t="s">
        <v>1323</v>
      </c>
      <c r="D634" s="27">
        <v>5.0500000000000003E-2</v>
      </c>
      <c r="E634" s="58">
        <v>5.0500000000000003E-2</v>
      </c>
      <c r="F634" s="58"/>
      <c r="G634" s="7" t="s">
        <v>198</v>
      </c>
      <c r="H634" s="17" t="s">
        <v>1373</v>
      </c>
    </row>
    <row r="635" spans="1:8" x14ac:dyDescent="0.2">
      <c r="A635" s="7">
        <f>IF(C635="","",SUBTOTAL(3,$C$6:C635))</f>
        <v>601</v>
      </c>
      <c r="B635" s="55" t="s">
        <v>1374</v>
      </c>
      <c r="C635" s="7" t="s">
        <v>1323</v>
      </c>
      <c r="D635" s="52">
        <v>0.16109999999999999</v>
      </c>
      <c r="E635" s="62">
        <v>0.16109999999999999</v>
      </c>
      <c r="F635" s="58"/>
      <c r="G635" s="7" t="s">
        <v>198</v>
      </c>
      <c r="H635" s="17" t="s">
        <v>1375</v>
      </c>
    </row>
    <row r="636" spans="1:8" x14ac:dyDescent="0.2">
      <c r="A636" s="4" t="s">
        <v>1376</v>
      </c>
      <c r="B636" s="61" t="s">
        <v>1377</v>
      </c>
      <c r="C636" s="7"/>
      <c r="D636" s="6">
        <v>15.869199999999999</v>
      </c>
      <c r="E636" s="6">
        <v>0.88800000000000079</v>
      </c>
      <c r="F636" s="6">
        <v>14.981199999999998</v>
      </c>
      <c r="G636" s="6">
        <f>SUM(G637:G643)</f>
        <v>0</v>
      </c>
      <c r="H636" s="17" t="s">
        <v>1378</v>
      </c>
    </row>
    <row r="637" spans="1:8" ht="25.5" x14ac:dyDescent="0.2">
      <c r="A637" s="7">
        <f>IF(C637="","",SUBTOTAL(3,$C$6:C637))</f>
        <v>602</v>
      </c>
      <c r="B637" s="8" t="s">
        <v>1379</v>
      </c>
      <c r="C637" s="63" t="s">
        <v>1380</v>
      </c>
      <c r="D637" s="10">
        <v>0.09</v>
      </c>
      <c r="E637" s="33">
        <v>3.5999999999999997E-2</v>
      </c>
      <c r="F637" s="33">
        <v>5.3999999999999999E-2</v>
      </c>
      <c r="G637" s="7" t="s">
        <v>61</v>
      </c>
      <c r="H637" s="17" t="s">
        <v>1381</v>
      </c>
    </row>
    <row r="638" spans="1:8" ht="51" x14ac:dyDescent="0.2">
      <c r="A638" s="7">
        <f>IF(C638="","",SUBTOTAL(3,$C$6:C638))</f>
        <v>603</v>
      </c>
      <c r="B638" s="23" t="s">
        <v>1382</v>
      </c>
      <c r="C638" s="63" t="s">
        <v>1380</v>
      </c>
      <c r="D638" s="10">
        <v>7.34</v>
      </c>
      <c r="E638" s="33">
        <v>3.6000000000000476E-2</v>
      </c>
      <c r="F638" s="33">
        <v>7.3039999999999994</v>
      </c>
      <c r="G638" s="7" t="s">
        <v>1383</v>
      </c>
      <c r="H638" s="17" t="s">
        <v>1384</v>
      </c>
    </row>
    <row r="639" spans="1:8" ht="25.5" x14ac:dyDescent="0.2">
      <c r="A639" s="7">
        <f>IF(C639="","",SUBTOTAL(3,$C$6:C639))</f>
        <v>604</v>
      </c>
      <c r="B639" s="8" t="s">
        <v>1385</v>
      </c>
      <c r="C639" s="63" t="s">
        <v>1380</v>
      </c>
      <c r="D639" s="10">
        <v>3.8609999999999998</v>
      </c>
      <c r="E639" s="33">
        <v>0.18000000000000016</v>
      </c>
      <c r="F639" s="33">
        <v>3.6809999999999996</v>
      </c>
      <c r="G639" s="7" t="s">
        <v>69</v>
      </c>
      <c r="H639" s="17" t="s">
        <v>1386</v>
      </c>
    </row>
    <row r="640" spans="1:8" ht="25.5" x14ac:dyDescent="0.2">
      <c r="A640" s="7">
        <f>IF(C640="","",SUBTOTAL(3,$C$6:C640))</f>
        <v>605</v>
      </c>
      <c r="B640" s="8" t="s">
        <v>1387</v>
      </c>
      <c r="C640" s="63" t="s">
        <v>1380</v>
      </c>
      <c r="D640" s="10">
        <v>0.01</v>
      </c>
      <c r="E640" s="33">
        <v>0</v>
      </c>
      <c r="F640" s="33">
        <v>0.01</v>
      </c>
      <c r="G640" s="7" t="s">
        <v>358</v>
      </c>
      <c r="H640" s="17" t="s">
        <v>1388</v>
      </c>
    </row>
    <row r="641" spans="1:8" ht="25.5" x14ac:dyDescent="0.2">
      <c r="A641" s="7">
        <f>IF(C641="","",SUBTOTAL(3,$C$6:C641))</f>
        <v>606</v>
      </c>
      <c r="B641" s="23" t="s">
        <v>1389</v>
      </c>
      <c r="C641" s="63" t="s">
        <v>1380</v>
      </c>
      <c r="D641" s="10">
        <v>1.9000000000000001</v>
      </c>
      <c r="E641" s="33">
        <v>0.63600000000000012</v>
      </c>
      <c r="F641" s="33">
        <v>1.264</v>
      </c>
      <c r="G641" s="7" t="s">
        <v>1390</v>
      </c>
      <c r="H641" s="17" t="s">
        <v>1391</v>
      </c>
    </row>
    <row r="642" spans="1:8" ht="25.5" x14ac:dyDescent="0.2">
      <c r="A642" s="7">
        <f>IF(C642="","",SUBTOTAL(3,$C$6:C642))</f>
        <v>607</v>
      </c>
      <c r="B642" s="8" t="s">
        <v>1392</v>
      </c>
      <c r="C642" s="63" t="s">
        <v>1380</v>
      </c>
      <c r="D642" s="33">
        <v>3.8199999999999998E-2</v>
      </c>
      <c r="E642" s="33">
        <v>0</v>
      </c>
      <c r="F642" s="33">
        <v>3.8199999999999998E-2</v>
      </c>
      <c r="G642" s="7" t="s">
        <v>39</v>
      </c>
      <c r="H642" s="17" t="s">
        <v>1393</v>
      </c>
    </row>
    <row r="643" spans="1:8" ht="25.5" x14ac:dyDescent="0.2">
      <c r="A643" s="7">
        <f>IF(C643="","",SUBTOTAL(3,$C$6:C643))</f>
        <v>608</v>
      </c>
      <c r="B643" s="8" t="s">
        <v>1394</v>
      </c>
      <c r="C643" s="63" t="s">
        <v>1380</v>
      </c>
      <c r="D643" s="10">
        <v>2.63</v>
      </c>
      <c r="E643" s="33">
        <v>0</v>
      </c>
      <c r="F643" s="33">
        <v>2.63</v>
      </c>
      <c r="G643" s="7" t="s">
        <v>97</v>
      </c>
      <c r="H643" s="17" t="s">
        <v>1395</v>
      </c>
    </row>
    <row r="644" spans="1:8" x14ac:dyDescent="0.2">
      <c r="A644" s="4" t="s">
        <v>1376</v>
      </c>
      <c r="B644" s="61" t="s">
        <v>1396</v>
      </c>
      <c r="C644" s="7"/>
      <c r="D644" s="30"/>
      <c r="E644" s="30"/>
      <c r="F644" s="30"/>
      <c r="G644" s="86" t="s">
        <v>285</v>
      </c>
      <c r="H644" s="7"/>
    </row>
    <row r="645" spans="1:8" x14ac:dyDescent="0.2">
      <c r="A645" s="4" t="s">
        <v>1397</v>
      </c>
      <c r="B645" s="61" t="s">
        <v>1398</v>
      </c>
      <c r="C645" s="7"/>
      <c r="D645" s="30"/>
      <c r="E645" s="30"/>
      <c r="F645" s="30"/>
      <c r="G645" s="86" t="s">
        <v>285</v>
      </c>
      <c r="H645" s="7"/>
    </row>
    <row r="646" spans="1:8" x14ac:dyDescent="0.2">
      <c r="A646" s="4" t="s">
        <v>46</v>
      </c>
      <c r="B646" s="61" t="s">
        <v>1399</v>
      </c>
      <c r="C646" s="7"/>
      <c r="D646" s="6">
        <v>0.123</v>
      </c>
      <c r="E646" s="6">
        <v>0.01</v>
      </c>
      <c r="F646" s="6">
        <v>0.113</v>
      </c>
      <c r="G646" s="86" t="s">
        <v>285</v>
      </c>
      <c r="H646" s="7"/>
    </row>
    <row r="647" spans="1:8" ht="38.25" x14ac:dyDescent="0.2">
      <c r="A647" s="7">
        <f>IF(C647="","",SUBTOTAL(3,$C$6:C647))</f>
        <v>609</v>
      </c>
      <c r="B647" s="31" t="s">
        <v>1400</v>
      </c>
      <c r="C647" s="49" t="s">
        <v>1401</v>
      </c>
      <c r="D647" s="27">
        <v>0.123</v>
      </c>
      <c r="E647" s="28">
        <v>0.01</v>
      </c>
      <c r="F647" s="28">
        <v>0.113</v>
      </c>
      <c r="G647" s="7" t="s">
        <v>97</v>
      </c>
      <c r="H647" s="17" t="s">
        <v>1402</v>
      </c>
    </row>
    <row r="648" spans="1:8" x14ac:dyDescent="0.2">
      <c r="A648" s="4" t="s">
        <v>1403</v>
      </c>
      <c r="B648" s="61" t="s">
        <v>1404</v>
      </c>
      <c r="C648" s="7"/>
      <c r="D648" s="6">
        <v>1.31</v>
      </c>
      <c r="E648" s="6">
        <v>0.33000000000000007</v>
      </c>
      <c r="F648" s="6">
        <v>0.98</v>
      </c>
      <c r="G648" s="6" t="str">
        <f>G649</f>
        <v>Xã Tân Cương</v>
      </c>
      <c r="H648" s="7"/>
    </row>
    <row r="649" spans="1:8" x14ac:dyDescent="0.2">
      <c r="A649" s="7">
        <f>IF(C649="","",SUBTOTAL(3,$C$6:C649))</f>
        <v>610</v>
      </c>
      <c r="B649" s="29" t="s">
        <v>1405</v>
      </c>
      <c r="C649" s="49" t="s">
        <v>1406</v>
      </c>
      <c r="D649" s="27">
        <v>1.31</v>
      </c>
      <c r="E649" s="28">
        <v>0.33000000000000007</v>
      </c>
      <c r="F649" s="28">
        <v>0.98</v>
      </c>
      <c r="G649" s="7" t="s">
        <v>29</v>
      </c>
      <c r="H649" s="17" t="s">
        <v>1407</v>
      </c>
    </row>
    <row r="650" spans="1:8" x14ac:dyDescent="0.2">
      <c r="A650" s="4" t="s">
        <v>46</v>
      </c>
      <c r="B650" s="94" t="s">
        <v>1408</v>
      </c>
      <c r="C650" s="94"/>
      <c r="D650" s="94"/>
      <c r="E650" s="94"/>
      <c r="F650" s="94"/>
      <c r="G650" s="94"/>
      <c r="H650" s="94"/>
    </row>
    <row r="651" spans="1:8" x14ac:dyDescent="0.2">
      <c r="A651" s="4" t="s">
        <v>147</v>
      </c>
      <c r="B651" s="5" t="s">
        <v>267</v>
      </c>
      <c r="C651" s="4"/>
      <c r="D651" s="6">
        <v>40</v>
      </c>
      <c r="E651" s="6">
        <v>0</v>
      </c>
      <c r="F651" s="6">
        <v>40</v>
      </c>
      <c r="G651" s="92" t="str">
        <f>G652</f>
        <v>TP Thái Nguyên</v>
      </c>
      <c r="H651" s="7"/>
    </row>
    <row r="652" spans="1:8" x14ac:dyDescent="0.2">
      <c r="A652" s="7">
        <f>IF(C652="","",SUBTOTAL(3,$C$6:C652))</f>
        <v>611</v>
      </c>
      <c r="B652" s="31" t="s">
        <v>1409</v>
      </c>
      <c r="C652" s="48" t="s">
        <v>270</v>
      </c>
      <c r="D652" s="27">
        <v>19.71</v>
      </c>
      <c r="E652" s="28"/>
      <c r="F652" s="27">
        <v>19.71</v>
      </c>
      <c r="G652" s="7" t="s">
        <v>39</v>
      </c>
      <c r="H652" s="7"/>
    </row>
    <row r="653" spans="1:8" x14ac:dyDescent="0.2">
      <c r="A653" s="4" t="s">
        <v>266</v>
      </c>
      <c r="B653" s="5" t="s">
        <v>1410</v>
      </c>
      <c r="C653" s="4"/>
      <c r="D653" s="6">
        <v>5.05</v>
      </c>
      <c r="E653" s="6">
        <v>0</v>
      </c>
      <c r="F653" s="6">
        <v>5.05</v>
      </c>
      <c r="G653" s="86"/>
      <c r="H653" s="7"/>
    </row>
    <row r="654" spans="1:8" ht="25.5" x14ac:dyDescent="0.2">
      <c r="A654" s="7">
        <f>IF(C654="","",SUBTOTAL(3,$C$6:C654))</f>
        <v>612</v>
      </c>
      <c r="B654" s="18" t="s">
        <v>1411</v>
      </c>
      <c r="C654" s="21" t="s">
        <v>231</v>
      </c>
      <c r="D654" s="64">
        <v>5.05</v>
      </c>
      <c r="E654" s="64"/>
      <c r="F654" s="64">
        <v>5.05</v>
      </c>
      <c r="G654" s="7" t="s">
        <v>39</v>
      </c>
      <c r="H654" s="17"/>
    </row>
    <row r="655" spans="1:8" x14ac:dyDescent="0.2">
      <c r="A655" s="7">
        <f>IF(C655="","",SUBTOTAL(3,$C$6:C655))</f>
        <v>613</v>
      </c>
      <c r="B655" s="8" t="s">
        <v>1412</v>
      </c>
      <c r="C655" s="7" t="s">
        <v>231</v>
      </c>
      <c r="D655" s="30">
        <v>0.11649999999999999</v>
      </c>
      <c r="E655" s="30"/>
      <c r="F655" s="30">
        <v>0.11649999999999999</v>
      </c>
      <c r="G655" s="12" t="s">
        <v>198</v>
      </c>
      <c r="H655" s="7" t="s">
        <v>1413</v>
      </c>
    </row>
    <row r="656" spans="1:8" x14ac:dyDescent="0.2">
      <c r="A656" s="7">
        <f>IF(C656="","",SUBTOTAL(3,$C$6:C656))</f>
        <v>614</v>
      </c>
      <c r="B656" s="8" t="s">
        <v>1412</v>
      </c>
      <c r="C656" s="7" t="s">
        <v>231</v>
      </c>
      <c r="D656" s="30">
        <v>0.2452</v>
      </c>
      <c r="E656" s="30"/>
      <c r="F656" s="30">
        <v>0.2452</v>
      </c>
      <c r="G656" s="12" t="s">
        <v>34</v>
      </c>
      <c r="H656" s="7" t="s">
        <v>1414</v>
      </c>
    </row>
    <row r="657" spans="1:8" x14ac:dyDescent="0.2">
      <c r="A657" s="4" t="s">
        <v>1415</v>
      </c>
      <c r="B657" s="5" t="s">
        <v>438</v>
      </c>
      <c r="C657" s="4"/>
      <c r="D657" s="6">
        <v>13.06</v>
      </c>
      <c r="E657" s="6">
        <v>0</v>
      </c>
      <c r="F657" s="6">
        <v>13.06</v>
      </c>
      <c r="G657" s="86" t="s">
        <v>285</v>
      </c>
      <c r="H657" s="7"/>
    </row>
    <row r="658" spans="1:8" ht="38.25" x14ac:dyDescent="0.2">
      <c r="A658" s="7">
        <f>IF(C658="","",SUBTOTAL(3,$C$6:C658))</f>
        <v>615</v>
      </c>
      <c r="B658" s="14" t="s">
        <v>1416</v>
      </c>
      <c r="C658" s="12" t="s">
        <v>440</v>
      </c>
      <c r="D658" s="10" t="s">
        <v>1417</v>
      </c>
      <c r="E658" s="10"/>
      <c r="F658" s="10"/>
      <c r="G658" s="7" t="s">
        <v>18</v>
      </c>
      <c r="H658" s="59" t="s">
        <v>1418</v>
      </c>
    </row>
    <row r="659" spans="1:8" x14ac:dyDescent="0.2">
      <c r="A659" s="4" t="s">
        <v>559</v>
      </c>
      <c r="B659" s="5" t="s">
        <v>560</v>
      </c>
      <c r="C659" s="4"/>
      <c r="D659" s="6">
        <v>18.02</v>
      </c>
      <c r="E659" s="6">
        <v>0</v>
      </c>
      <c r="F659" s="6">
        <v>18.02</v>
      </c>
      <c r="G659" s="86">
        <f>SUM(G660:G663)</f>
        <v>0</v>
      </c>
      <c r="H659" s="7"/>
    </row>
    <row r="660" spans="1:8" ht="25.5" x14ac:dyDescent="0.2">
      <c r="A660" s="7">
        <f>IF(C660="","",SUBTOTAL(3,$C$6:C660))</f>
        <v>616</v>
      </c>
      <c r="B660" s="8" t="s">
        <v>1419</v>
      </c>
      <c r="C660" s="12" t="s">
        <v>563</v>
      </c>
      <c r="D660" s="10">
        <v>12.41</v>
      </c>
      <c r="E660" s="15"/>
      <c r="F660" s="15">
        <v>12.41</v>
      </c>
      <c r="G660" s="7" t="s">
        <v>465</v>
      </c>
      <c r="H660" s="65" t="s">
        <v>1420</v>
      </c>
    </row>
    <row r="661" spans="1:8" x14ac:dyDescent="0.2">
      <c r="A661" s="7">
        <f>IF(C661="","",SUBTOTAL(3,$C$6:C661))</f>
        <v>617</v>
      </c>
      <c r="B661" s="8" t="s">
        <v>1421</v>
      </c>
      <c r="C661" s="12" t="s">
        <v>563</v>
      </c>
      <c r="D661" s="10">
        <v>0.02</v>
      </c>
      <c r="E661" s="15"/>
      <c r="F661" s="15">
        <v>0.02</v>
      </c>
      <c r="G661" s="7" t="s">
        <v>232</v>
      </c>
      <c r="H661" s="65" t="s">
        <v>1422</v>
      </c>
    </row>
    <row r="662" spans="1:8" ht="25.5" x14ac:dyDescent="0.2">
      <c r="A662" s="7">
        <f>IF(C662="","",SUBTOTAL(3,$C$6:C662))</f>
        <v>618</v>
      </c>
      <c r="B662" s="8" t="s">
        <v>1419</v>
      </c>
      <c r="C662" s="12" t="s">
        <v>563</v>
      </c>
      <c r="D662" s="10">
        <v>12.4146</v>
      </c>
      <c r="E662" s="15"/>
      <c r="F662" s="10">
        <v>12.4146</v>
      </c>
      <c r="G662" s="7" t="s">
        <v>1423</v>
      </c>
      <c r="H662" s="65" t="s">
        <v>1424</v>
      </c>
    </row>
    <row r="663" spans="1:8" ht="25.5" x14ac:dyDescent="0.2">
      <c r="A663" s="7">
        <f>IF(C663="","",SUBTOTAL(3,$C$6:C663))</f>
        <v>619</v>
      </c>
      <c r="B663" s="8" t="s">
        <v>1425</v>
      </c>
      <c r="C663" s="12" t="s">
        <v>563</v>
      </c>
      <c r="D663" s="10">
        <v>3.1116999999999999</v>
      </c>
      <c r="E663" s="10">
        <v>2.2730999999999999</v>
      </c>
      <c r="F663" s="10">
        <v>0.83860000000000001</v>
      </c>
      <c r="G663" s="7" t="s">
        <v>182</v>
      </c>
      <c r="H663" s="65" t="s">
        <v>1426</v>
      </c>
    </row>
    <row r="664" spans="1:8" x14ac:dyDescent="0.2">
      <c r="A664" s="7">
        <f>IF(C664="","",SUBTOTAL(3,$C$6:C664))</f>
        <v>620</v>
      </c>
      <c r="B664" s="66" t="s">
        <v>1427</v>
      </c>
      <c r="C664" s="12" t="s">
        <v>563</v>
      </c>
      <c r="D664" s="10">
        <v>4</v>
      </c>
      <c r="E664" s="15"/>
      <c r="F664" s="15">
        <v>4</v>
      </c>
      <c r="G664" s="7" t="s">
        <v>39</v>
      </c>
      <c r="H664" s="65" t="s">
        <v>1428</v>
      </c>
    </row>
    <row r="665" spans="1:8" x14ac:dyDescent="0.2">
      <c r="A665" s="4" t="s">
        <v>581</v>
      </c>
      <c r="B665" s="5" t="s">
        <v>582</v>
      </c>
      <c r="C665" s="4"/>
      <c r="D665" s="6">
        <v>46.366000049999897</v>
      </c>
      <c r="E665" s="6">
        <v>0</v>
      </c>
      <c r="F665" s="6">
        <v>48.773600049999899</v>
      </c>
      <c r="G665" s="86">
        <f>SUM(G666:G668)</f>
        <v>0</v>
      </c>
      <c r="H665" s="67"/>
    </row>
    <row r="666" spans="1:8" ht="25.5" x14ac:dyDescent="0.2">
      <c r="A666" s="7">
        <f>IF(C666="","",SUBTOTAL(3,$C$6:C666))</f>
        <v>621</v>
      </c>
      <c r="B666" s="8" t="s">
        <v>1429</v>
      </c>
      <c r="C666" s="9" t="s">
        <v>584</v>
      </c>
      <c r="D666" s="10">
        <v>16.827999999999999</v>
      </c>
      <c r="E666" s="10"/>
      <c r="F666" s="15">
        <v>16.827999999999999</v>
      </c>
      <c r="G666" s="7" t="s">
        <v>331</v>
      </c>
      <c r="H666" s="7" t="s">
        <v>1430</v>
      </c>
    </row>
    <row r="667" spans="1:8" ht="25.5" x14ac:dyDescent="0.2">
      <c r="A667" s="7">
        <f>IF(C667="","",SUBTOTAL(3,$C$6:C667))</f>
        <v>622</v>
      </c>
      <c r="B667" s="8" t="s">
        <v>1431</v>
      </c>
      <c r="C667" s="9" t="s">
        <v>584</v>
      </c>
      <c r="D667" s="10">
        <v>6</v>
      </c>
      <c r="E667" s="10"/>
      <c r="F667" s="15">
        <v>6</v>
      </c>
      <c r="G667" s="7" t="s">
        <v>198</v>
      </c>
      <c r="H667" s="7" t="s">
        <v>1432</v>
      </c>
    </row>
    <row r="668" spans="1:8" ht="25.5" x14ac:dyDescent="0.2">
      <c r="A668" s="7">
        <f>IF(C668="","",SUBTOTAL(3,$C$6:C668))</f>
        <v>623</v>
      </c>
      <c r="B668" s="8" t="s">
        <v>1433</v>
      </c>
      <c r="C668" s="9" t="s">
        <v>584</v>
      </c>
      <c r="D668" s="10">
        <v>5</v>
      </c>
      <c r="E668" s="15"/>
      <c r="F668" s="15">
        <v>5</v>
      </c>
      <c r="G668" s="7" t="s">
        <v>43</v>
      </c>
      <c r="H668" s="7" t="s">
        <v>1434</v>
      </c>
    </row>
    <row r="669" spans="1:8" x14ac:dyDescent="0.2">
      <c r="A669" s="4" t="s">
        <v>714</v>
      </c>
      <c r="B669" s="5" t="s">
        <v>715</v>
      </c>
      <c r="C669" s="4"/>
      <c r="D669" s="6">
        <v>0.48980000000000001</v>
      </c>
      <c r="E669" s="6">
        <v>0</v>
      </c>
      <c r="F669" s="6">
        <v>0.48980000000000001</v>
      </c>
      <c r="G669" s="86"/>
      <c r="H669" s="7"/>
    </row>
    <row r="670" spans="1:8" ht="13.5" x14ac:dyDescent="0.2">
      <c r="A670" s="43" t="s">
        <v>793</v>
      </c>
      <c r="B670" s="44" t="s">
        <v>794</v>
      </c>
      <c r="C670" s="12"/>
      <c r="D670" s="47">
        <v>29</v>
      </c>
      <c r="E670" s="47">
        <v>0</v>
      </c>
      <c r="F670" s="47">
        <v>29</v>
      </c>
      <c r="G670" s="47"/>
      <c r="H670" s="17"/>
    </row>
    <row r="671" spans="1:8" ht="51" x14ac:dyDescent="0.2">
      <c r="A671" s="7">
        <f>IF(C671="","",SUBTOTAL(3,$C$6:C671))</f>
        <v>624</v>
      </c>
      <c r="B671" s="68" t="s">
        <v>1435</v>
      </c>
      <c r="C671" s="12" t="s">
        <v>796</v>
      </c>
      <c r="D671" s="10">
        <v>29</v>
      </c>
      <c r="E671" s="10"/>
      <c r="F671" s="10">
        <v>29</v>
      </c>
      <c r="G671" s="9" t="s">
        <v>39</v>
      </c>
      <c r="H671" s="17"/>
    </row>
    <row r="672" spans="1:8" x14ac:dyDescent="0.2">
      <c r="A672" s="4" t="s">
        <v>1436</v>
      </c>
      <c r="B672" s="69" t="s">
        <v>1437</v>
      </c>
      <c r="C672" s="70"/>
      <c r="D672" s="71">
        <v>2.64</v>
      </c>
      <c r="E672" s="71">
        <v>0</v>
      </c>
      <c r="F672" s="71">
        <v>2.64</v>
      </c>
      <c r="G672" s="71"/>
      <c r="H672" s="21"/>
    </row>
    <row r="673" spans="1:8" x14ac:dyDescent="0.2">
      <c r="A673" s="7">
        <f>IF(C673="","",SUBTOTAL(3,$C$6:C673))</f>
        <v>625</v>
      </c>
      <c r="B673" s="16" t="s">
        <v>1438</v>
      </c>
      <c r="C673" s="48" t="s">
        <v>1439</v>
      </c>
      <c r="D673" s="30">
        <v>2.64</v>
      </c>
      <c r="E673" s="30"/>
      <c r="F673" s="30">
        <v>2.64</v>
      </c>
      <c r="G673" s="7" t="s">
        <v>34</v>
      </c>
      <c r="H673" s="17" t="s">
        <v>1440</v>
      </c>
    </row>
    <row r="674" spans="1:8" ht="13.5" x14ac:dyDescent="0.2">
      <c r="A674" s="43" t="s">
        <v>1441</v>
      </c>
      <c r="B674" s="44" t="s">
        <v>1442</v>
      </c>
      <c r="C674" s="4"/>
      <c r="D674" s="6">
        <v>0.51</v>
      </c>
      <c r="E674" s="6">
        <v>0</v>
      </c>
      <c r="F674" s="6">
        <v>0.51</v>
      </c>
      <c r="G674" s="86" t="s">
        <v>285</v>
      </c>
      <c r="H674" s="17"/>
    </row>
    <row r="675" spans="1:8" ht="25.5" x14ac:dyDescent="0.2">
      <c r="A675" s="7">
        <f>IF(C675="","",SUBTOTAL(3,$C$6:C675))</f>
        <v>626</v>
      </c>
      <c r="B675" s="14" t="s">
        <v>1443</v>
      </c>
      <c r="C675" s="9" t="s">
        <v>1444</v>
      </c>
      <c r="D675" s="10">
        <v>0.05</v>
      </c>
      <c r="E675" s="10"/>
      <c r="F675" s="10">
        <v>0.05</v>
      </c>
      <c r="G675" s="7" t="s">
        <v>179</v>
      </c>
      <c r="H675" s="21" t="s">
        <v>167</v>
      </c>
    </row>
    <row r="676" spans="1:8" x14ac:dyDescent="0.2">
      <c r="A676" s="7">
        <f>IF(C676="","",SUBTOTAL(3,$C$6:C676))</f>
        <v>627</v>
      </c>
      <c r="B676" s="14" t="s">
        <v>1445</v>
      </c>
      <c r="C676" s="9" t="s">
        <v>1444</v>
      </c>
      <c r="D676" s="10">
        <v>0.51</v>
      </c>
      <c r="E676" s="10"/>
      <c r="F676" s="10">
        <v>0.51</v>
      </c>
      <c r="G676" s="7" t="s">
        <v>198</v>
      </c>
      <c r="H676" s="21" t="s">
        <v>1446</v>
      </c>
    </row>
    <row r="677" spans="1:8" x14ac:dyDescent="0.2">
      <c r="A677" s="7">
        <f>IF(C677="","",SUBTOTAL(3,$C$6:C677))</f>
        <v>628</v>
      </c>
      <c r="B677" s="14" t="s">
        <v>1447</v>
      </c>
      <c r="C677" s="9" t="s">
        <v>1444</v>
      </c>
      <c r="D677" s="10">
        <v>0.4</v>
      </c>
      <c r="E677" s="10"/>
      <c r="F677" s="10">
        <v>0.4</v>
      </c>
      <c r="G677" s="7" t="s">
        <v>248</v>
      </c>
      <c r="H677" s="21" t="s">
        <v>1448</v>
      </c>
    </row>
    <row r="678" spans="1:8" ht="13.5" x14ac:dyDescent="0.2">
      <c r="A678" s="43" t="s">
        <v>802</v>
      </c>
      <c r="B678" s="50" t="s">
        <v>810</v>
      </c>
      <c r="C678" s="43"/>
      <c r="D678" s="72">
        <v>66.95</v>
      </c>
      <c r="E678" s="72">
        <v>51.95</v>
      </c>
      <c r="F678" s="72">
        <v>15</v>
      </c>
      <c r="G678" s="72" t="s">
        <v>285</v>
      </c>
      <c r="H678" s="73"/>
    </row>
    <row r="679" spans="1:8" ht="25.5" x14ac:dyDescent="0.2">
      <c r="A679" s="7">
        <f>IF(C679="","",SUBTOTAL(3,$C$6:C679))</f>
        <v>629</v>
      </c>
      <c r="B679" s="11" t="s">
        <v>1449</v>
      </c>
      <c r="C679" s="21" t="s">
        <v>418</v>
      </c>
      <c r="D679" s="21">
        <v>0.02</v>
      </c>
      <c r="E679" s="28"/>
      <c r="F679" s="21">
        <v>0.02</v>
      </c>
      <c r="G679" s="9" t="s">
        <v>182</v>
      </c>
      <c r="H679" s="7" t="s">
        <v>1450</v>
      </c>
    </row>
    <row r="680" spans="1:8" ht="25.5" x14ac:dyDescent="0.2">
      <c r="A680" s="7">
        <f>IF(C680="","",SUBTOTAL(3,$C$6:C680))</f>
        <v>630</v>
      </c>
      <c r="B680" s="66" t="s">
        <v>1451</v>
      </c>
      <c r="C680" s="74" t="s">
        <v>813</v>
      </c>
      <c r="D680" s="75">
        <v>61.95</v>
      </c>
      <c r="E680" s="75">
        <v>51.95</v>
      </c>
      <c r="F680" s="75">
        <v>10</v>
      </c>
      <c r="G680" s="9" t="s">
        <v>29</v>
      </c>
      <c r="H680" s="65" t="s">
        <v>1452</v>
      </c>
    </row>
    <row r="681" spans="1:8" ht="25.5" x14ac:dyDescent="0.2">
      <c r="A681" s="7">
        <f>IF(C681="","",SUBTOTAL(3,$C$6:C681))</f>
        <v>631</v>
      </c>
      <c r="B681" s="76" t="s">
        <v>1453</v>
      </c>
      <c r="C681" s="48" t="s">
        <v>813</v>
      </c>
      <c r="D681" s="27">
        <v>5</v>
      </c>
      <c r="E681" s="28"/>
      <c r="F681" s="27">
        <v>5</v>
      </c>
      <c r="G681" s="9" t="s">
        <v>29</v>
      </c>
      <c r="H681" s="7" t="s">
        <v>1454</v>
      </c>
    </row>
    <row r="682" spans="1:8" x14ac:dyDescent="0.2">
      <c r="A682" s="77" t="s">
        <v>838</v>
      </c>
      <c r="B682" s="78" t="s">
        <v>1455</v>
      </c>
      <c r="C682" s="6"/>
      <c r="D682" s="71">
        <v>4</v>
      </c>
      <c r="E682" s="71">
        <v>0</v>
      </c>
      <c r="F682" s="71">
        <v>4</v>
      </c>
      <c r="G682" s="71"/>
      <c r="H682" s="17"/>
    </row>
    <row r="683" spans="1:8" x14ac:dyDescent="0.2">
      <c r="A683" s="7">
        <f>IF(C683="","",SUBTOTAL(3,$C$6:C683))</f>
        <v>632</v>
      </c>
      <c r="B683" s="55" t="s">
        <v>1456</v>
      </c>
      <c r="C683" s="7" t="s">
        <v>1457</v>
      </c>
      <c r="D683" s="27">
        <v>8.5000000000000006E-2</v>
      </c>
      <c r="E683" s="58">
        <v>4.4999999999999998E-2</v>
      </c>
      <c r="F683" s="58">
        <v>0.04</v>
      </c>
      <c r="G683" s="9" t="s">
        <v>152</v>
      </c>
      <c r="H683" s="17" t="s">
        <v>1458</v>
      </c>
    </row>
    <row r="684" spans="1:8" x14ac:dyDescent="0.2">
      <c r="A684" s="7">
        <f>IF(C684="","",SUBTOTAL(3,$C$6:C684))</f>
        <v>633</v>
      </c>
      <c r="B684" s="11" t="s">
        <v>1459</v>
      </c>
      <c r="C684" s="30" t="s">
        <v>1457</v>
      </c>
      <c r="D684" s="20">
        <v>7.1889999999999996E-2</v>
      </c>
      <c r="E684" s="20">
        <v>7.1889999999999996E-2</v>
      </c>
      <c r="F684" s="20"/>
      <c r="G684" s="21" t="s">
        <v>368</v>
      </c>
      <c r="H684" s="17" t="s">
        <v>1460</v>
      </c>
    </row>
    <row r="685" spans="1:8" x14ac:dyDescent="0.2">
      <c r="A685" s="7">
        <f>IF(C685="","",SUBTOTAL(3,$C$6:C685))</f>
        <v>634</v>
      </c>
      <c r="B685" s="55" t="s">
        <v>1461</v>
      </c>
      <c r="C685" s="7" t="s">
        <v>1457</v>
      </c>
      <c r="D685" s="27">
        <v>0.17269999999999999</v>
      </c>
      <c r="E685" s="58">
        <v>3.2000000000000001E-2</v>
      </c>
      <c r="F685" s="58">
        <v>0.14069999999999999</v>
      </c>
      <c r="G685" s="9" t="s">
        <v>187</v>
      </c>
      <c r="H685" s="17" t="s">
        <v>1462</v>
      </c>
    </row>
    <row r="686" spans="1:8" x14ac:dyDescent="0.2">
      <c r="A686" s="7">
        <f>IF(C686="","",SUBTOTAL(3,$C$6:C686))</f>
        <v>635</v>
      </c>
      <c r="B686" s="11" t="s">
        <v>1463</v>
      </c>
      <c r="C686" s="30" t="s">
        <v>1457</v>
      </c>
      <c r="D686" s="20">
        <v>3.6700000000000003E-2</v>
      </c>
      <c r="E686" s="20">
        <v>3.6700000000000003E-2</v>
      </c>
      <c r="F686" s="20"/>
      <c r="G686" s="21" t="s">
        <v>509</v>
      </c>
      <c r="H686" s="17" t="s">
        <v>1464</v>
      </c>
    </row>
    <row r="687" spans="1:8" x14ac:dyDescent="0.2">
      <c r="A687" s="7">
        <f>IF(C687="","",SUBTOTAL(3,$C$6:C687))</f>
        <v>636</v>
      </c>
      <c r="B687" s="11" t="s">
        <v>1465</v>
      </c>
      <c r="C687" s="30" t="s">
        <v>1457</v>
      </c>
      <c r="D687" s="20">
        <v>0.33</v>
      </c>
      <c r="E687" s="20"/>
      <c r="F687" s="20">
        <v>0.33</v>
      </c>
      <c r="G687" s="21" t="s">
        <v>198</v>
      </c>
      <c r="H687" s="17" t="s">
        <v>1466</v>
      </c>
    </row>
    <row r="688" spans="1:8" x14ac:dyDescent="0.2">
      <c r="A688" s="7">
        <f>IF(C688="","",SUBTOTAL(3,$C$6:C688))</f>
        <v>637</v>
      </c>
      <c r="B688" s="11" t="s">
        <v>1467</v>
      </c>
      <c r="C688" s="30" t="s">
        <v>1457</v>
      </c>
      <c r="D688" s="20">
        <v>0.60850000000000004</v>
      </c>
      <c r="E688" s="20">
        <v>0.60850000000000004</v>
      </c>
      <c r="F688" s="20"/>
      <c r="G688" s="21" t="s">
        <v>1468</v>
      </c>
      <c r="H688" s="17" t="s">
        <v>1469</v>
      </c>
    </row>
    <row r="689" spans="1:9" x14ac:dyDescent="0.2">
      <c r="A689" s="7">
        <f>IF(C689="","",SUBTOTAL(3,$C$6:C689))</f>
        <v>638</v>
      </c>
      <c r="B689" s="11" t="s">
        <v>1470</v>
      </c>
      <c r="C689" s="30" t="s">
        <v>1457</v>
      </c>
      <c r="D689" s="20">
        <v>0.94</v>
      </c>
      <c r="E689" s="20">
        <v>0.17599999999999999</v>
      </c>
      <c r="F689" s="20">
        <v>0.76400000000000001</v>
      </c>
      <c r="G689" s="21" t="s">
        <v>29</v>
      </c>
      <c r="H689" s="17" t="s">
        <v>1471</v>
      </c>
    </row>
    <row r="690" spans="1:9" x14ac:dyDescent="0.2">
      <c r="A690" s="7">
        <f>IF(C690="","",SUBTOTAL(3,$C$6:C690))</f>
        <v>639</v>
      </c>
      <c r="B690" s="29" t="s">
        <v>1472</v>
      </c>
      <c r="C690" s="7" t="s">
        <v>1457</v>
      </c>
      <c r="D690" s="27">
        <v>2.73</v>
      </c>
      <c r="E690" s="27"/>
      <c r="F690" s="27">
        <v>2.73</v>
      </c>
      <c r="G690" s="9" t="s">
        <v>39</v>
      </c>
      <c r="H690" s="79"/>
      <c r="I690" s="80"/>
    </row>
    <row r="691" spans="1:9" x14ac:dyDescent="0.2">
      <c r="A691" s="77" t="s">
        <v>1473</v>
      </c>
      <c r="B691" s="78" t="s">
        <v>1474</v>
      </c>
      <c r="C691" s="81"/>
      <c r="D691" s="71">
        <v>8.1193999999999988</v>
      </c>
      <c r="E691" s="71">
        <v>0</v>
      </c>
      <c r="F691" s="71">
        <v>8.1193999999999988</v>
      </c>
      <c r="G691" s="71"/>
      <c r="H691" s="17"/>
    </row>
    <row r="692" spans="1:9" x14ac:dyDescent="0.2">
      <c r="A692" s="7">
        <f>IF(C692="","",SUBTOTAL(3,$C$6:C692))</f>
        <v>640</v>
      </c>
      <c r="B692" s="18" t="s">
        <v>1475</v>
      </c>
      <c r="C692" s="7" t="s">
        <v>1234</v>
      </c>
      <c r="D692" s="33">
        <v>8.1193999999999988</v>
      </c>
      <c r="E692" s="15"/>
      <c r="F692" s="28">
        <v>8.1193999999999988</v>
      </c>
      <c r="G692" s="9" t="s">
        <v>39</v>
      </c>
      <c r="H692" s="7" t="s">
        <v>1476</v>
      </c>
    </row>
    <row r="693" spans="1:9" x14ac:dyDescent="0.2">
      <c r="A693" s="77" t="s">
        <v>1473</v>
      </c>
      <c r="B693" s="78" t="s">
        <v>1477</v>
      </c>
      <c r="C693" s="6"/>
      <c r="D693" s="71">
        <v>3</v>
      </c>
      <c r="E693" s="71">
        <v>0</v>
      </c>
      <c r="F693" s="71">
        <v>3</v>
      </c>
      <c r="G693" s="71"/>
      <c r="H693" s="17"/>
    </row>
    <row r="694" spans="1:9" x14ac:dyDescent="0.2">
      <c r="A694" s="7">
        <f>IF(C694="","",SUBTOTAL(3,$C$6:C694))</f>
        <v>641</v>
      </c>
      <c r="B694" s="29" t="s">
        <v>1478</v>
      </c>
      <c r="C694" s="7" t="s">
        <v>1307</v>
      </c>
      <c r="D694" s="27">
        <v>3</v>
      </c>
      <c r="E694" s="28"/>
      <c r="F694" s="28">
        <v>3</v>
      </c>
      <c r="G694" s="9" t="s">
        <v>39</v>
      </c>
      <c r="H694" s="17" t="s">
        <v>1479</v>
      </c>
    </row>
    <row r="695" spans="1:9" x14ac:dyDescent="0.2">
      <c r="A695" s="4" t="s">
        <v>838</v>
      </c>
      <c r="B695" s="51" t="s">
        <v>839</v>
      </c>
      <c r="C695" s="7"/>
      <c r="D695" s="6">
        <v>123.61979599999719</v>
      </c>
      <c r="E695" s="6">
        <v>0</v>
      </c>
      <c r="F695" s="6">
        <v>123.61979599999719</v>
      </c>
      <c r="G695" s="86" t="s">
        <v>285</v>
      </c>
      <c r="H695" s="7"/>
    </row>
    <row r="696" spans="1:9" x14ac:dyDescent="0.2">
      <c r="A696" s="7">
        <f>IF(C696="","",SUBTOTAL(3,$C$6:C696))</f>
        <v>642</v>
      </c>
      <c r="B696" s="18" t="s">
        <v>1480</v>
      </c>
      <c r="C696" s="7" t="s">
        <v>842</v>
      </c>
      <c r="D696" s="30">
        <v>0.24</v>
      </c>
      <c r="E696" s="30"/>
      <c r="F696" s="30">
        <v>0.24</v>
      </c>
      <c r="G696" s="9" t="s">
        <v>29</v>
      </c>
      <c r="H696" s="7" t="s">
        <v>1481</v>
      </c>
    </row>
    <row r="697" spans="1:9" x14ac:dyDescent="0.2">
      <c r="A697" s="77" t="s">
        <v>855</v>
      </c>
      <c r="B697" s="78" t="s">
        <v>1377</v>
      </c>
      <c r="C697" s="4"/>
      <c r="D697" s="71">
        <v>0.15</v>
      </c>
      <c r="E697" s="71">
        <v>0</v>
      </c>
      <c r="F697" s="71">
        <v>0.15</v>
      </c>
      <c r="G697" s="71" t="s">
        <v>285</v>
      </c>
      <c r="H697" s="17"/>
    </row>
    <row r="698" spans="1:9" x14ac:dyDescent="0.2">
      <c r="A698" s="7">
        <f>IF(C698="","",SUBTOTAL(3,$C$6:C698))</f>
        <v>643</v>
      </c>
      <c r="B698" s="14" t="s">
        <v>1482</v>
      </c>
      <c r="C698" s="9" t="s">
        <v>1380</v>
      </c>
      <c r="D698" s="10">
        <v>0.26819999999999999</v>
      </c>
      <c r="E698" s="10">
        <v>0.16569999999999999</v>
      </c>
      <c r="F698" s="10">
        <f>D698-E698</f>
        <v>0.10250000000000001</v>
      </c>
      <c r="G698" s="7" t="s">
        <v>29</v>
      </c>
      <c r="H698" s="7" t="s">
        <v>1483</v>
      </c>
    </row>
    <row r="699" spans="1:9" x14ac:dyDescent="0.2">
      <c r="A699" s="4" t="s">
        <v>946</v>
      </c>
      <c r="B699" s="51" t="s">
        <v>1484</v>
      </c>
      <c r="C699" s="12"/>
      <c r="D699" s="47">
        <v>50</v>
      </c>
      <c r="E699" s="47">
        <v>0</v>
      </c>
      <c r="F699" s="47">
        <v>50</v>
      </c>
      <c r="G699" s="7" t="s">
        <v>285</v>
      </c>
      <c r="H699" s="17"/>
    </row>
    <row r="700" spans="1:9" ht="25.5" x14ac:dyDescent="0.2">
      <c r="A700" s="7">
        <f>IF(C700="","",SUBTOTAL(3,$C$6:C700))</f>
        <v>644</v>
      </c>
      <c r="B700" s="82" t="s">
        <v>1485</v>
      </c>
      <c r="C700" s="83" t="s">
        <v>1406</v>
      </c>
      <c r="D700" s="84">
        <v>50</v>
      </c>
      <c r="E700" s="30"/>
      <c r="F700" s="84">
        <v>50</v>
      </c>
      <c r="G700" s="93" t="s">
        <v>130</v>
      </c>
      <c r="H700" s="7" t="s">
        <v>1486</v>
      </c>
    </row>
  </sheetData>
  <mergeCells count="1">
    <mergeCell ref="A1:H1"/>
  </mergeCells>
  <conditionalFormatting sqref="B73">
    <cfRule type="duplicateValues" dxfId="8" priority="1"/>
  </conditionalFormatting>
  <conditionalFormatting sqref="B104">
    <cfRule type="duplicateValues" dxfId="7" priority="4"/>
  </conditionalFormatting>
  <conditionalFormatting sqref="B228:B245">
    <cfRule type="duplicateValues" dxfId="6" priority="20"/>
  </conditionalFormatting>
  <conditionalFormatting sqref="B310:B311">
    <cfRule type="duplicateValues" dxfId="5" priority="6"/>
  </conditionalFormatting>
  <conditionalFormatting sqref="B480">
    <cfRule type="duplicateValues" dxfId="4" priority="3"/>
  </conditionalFormatting>
  <conditionalFormatting sqref="B598">
    <cfRule type="duplicateValues" dxfId="3" priority="2"/>
  </conditionalFormatting>
  <conditionalFormatting sqref="B635">
    <cfRule type="duplicateValues" dxfId="2" priority="5"/>
  </conditionalFormatting>
  <conditionalFormatting sqref="C6:C19">
    <cfRule type="expression" dxfId="1" priority="7" stopIfTrue="1">
      <formula>"iserror(a7)"</formula>
    </cfRule>
  </conditionalFormatting>
  <conditionalFormatting sqref="C698">
    <cfRule type="expression" dxfId="0" priority="19" stopIfTrue="1">
      <formula>"iserror(a7)"</formula>
    </cfRule>
  </conditionalFormatting>
  <printOptions horizontalCentered="1"/>
  <pageMargins left="1" right="0.5" top="0.75" bottom="0.75" header="0.2" footer="0.45"/>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Sheet3</vt:lpstr>
      <vt:lpstr>Sheet3!Print_Area</vt:lpstr>
      <vt:lpstr>Sheet3!Print_Titles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 Cuong</dc:creator>
  <cp:lastModifiedBy>Administrator</cp:lastModifiedBy>
  <cp:lastPrinted>2023-06-08T14:34:28Z</cp:lastPrinted>
  <dcterms:created xsi:type="dcterms:W3CDTF">2023-06-08T10:39:55Z</dcterms:created>
  <dcterms:modified xsi:type="dcterms:W3CDTF">2023-06-26T03:00:17Z</dcterms:modified>
</cp:coreProperties>
</file>